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Projekty 520\Dopravní politika\GEPARDI III\Tvorba\PMD\"/>
    </mc:Choice>
  </mc:AlternateContent>
  <bookViews>
    <workbookView xWindow="0" yWindow="0" windowWidth="27560" windowHeight="12510"/>
  </bookViews>
  <sheets>
    <sheet name="Soubor kriterií body" sheetId="1" r:id="rId1"/>
  </sheets>
  <definedNames>
    <definedName name="_xlnm.Print_Titles" localSheetId="0">'Soubor kriterií body'!$1:$2</definedName>
    <definedName name="_xlnm.Print_Area" localSheetId="0">'Soubor kriterií body'!$A$1:$Z$135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88" i="1" l="1"/>
  <c r="V135" i="1" l="1"/>
  <c r="V134" i="1"/>
  <c r="V133" i="1"/>
  <c r="V131" i="1"/>
  <c r="V130" i="1"/>
  <c r="V129" i="1"/>
  <c r="V128" i="1"/>
  <c r="V127" i="1"/>
  <c r="V126" i="1"/>
  <c r="V125" i="1"/>
  <c r="V123" i="1"/>
  <c r="V122" i="1"/>
  <c r="V120" i="1"/>
  <c r="V119" i="1"/>
  <c r="V116" i="1"/>
  <c r="V115" i="1"/>
  <c r="V114" i="1"/>
  <c r="V112" i="1"/>
  <c r="V111" i="1"/>
  <c r="V108" i="1"/>
  <c r="V107" i="1"/>
  <c r="V106" i="1"/>
  <c r="V105" i="1"/>
  <c r="V104" i="1"/>
  <c r="V103" i="1"/>
  <c r="V102" i="1"/>
  <c r="V101" i="1"/>
  <c r="V100" i="1"/>
  <c r="V99" i="1"/>
  <c r="V96" i="1"/>
  <c r="V95" i="1"/>
  <c r="V94" i="1"/>
  <c r="V92" i="1"/>
  <c r="V91" i="1"/>
  <c r="V90" i="1"/>
  <c r="V87" i="1"/>
  <c r="V86" i="1"/>
  <c r="V83" i="1"/>
  <c r="V81" i="1"/>
  <c r="V80" i="1"/>
  <c r="V79" i="1"/>
  <c r="V78" i="1"/>
  <c r="V76" i="1"/>
  <c r="V75" i="1"/>
  <c r="V74" i="1"/>
  <c r="V73" i="1"/>
  <c r="V71" i="1"/>
  <c r="V70" i="1"/>
  <c r="V69" i="1"/>
  <c r="V68" i="1"/>
  <c r="V65" i="1"/>
  <c r="V64" i="1"/>
  <c r="V63" i="1"/>
  <c r="V62" i="1"/>
  <c r="V59" i="1"/>
  <c r="V58" i="1"/>
  <c r="V57" i="1"/>
  <c r="V53" i="1"/>
  <c r="V52" i="1"/>
  <c r="V51" i="1"/>
  <c r="V50" i="1"/>
  <c r="V49" i="1"/>
  <c r="V44" i="1"/>
  <c r="V41" i="1"/>
  <c r="V40" i="1"/>
  <c r="V39" i="1"/>
  <c r="V38" i="1"/>
  <c r="V35" i="1"/>
  <c r="V32" i="1"/>
  <c r="V29" i="1"/>
  <c r="V26" i="1"/>
  <c r="V23" i="1"/>
  <c r="V22" i="1"/>
  <c r="V19" i="1"/>
  <c r="V18" i="1"/>
  <c r="V15" i="1"/>
  <c r="V14" i="1"/>
  <c r="V11" i="1"/>
  <c r="V8" i="1"/>
  <c r="V5" i="1"/>
  <c r="U135" i="1"/>
  <c r="U134" i="1"/>
  <c r="U133" i="1"/>
  <c r="U131" i="1"/>
  <c r="U130" i="1"/>
  <c r="U129" i="1"/>
  <c r="U128" i="1"/>
  <c r="U127" i="1"/>
  <c r="U126" i="1"/>
  <c r="U125" i="1"/>
  <c r="U123" i="1"/>
  <c r="U122" i="1"/>
  <c r="U120" i="1"/>
  <c r="U119" i="1"/>
  <c r="U116" i="1"/>
  <c r="U115" i="1"/>
  <c r="U114" i="1"/>
  <c r="U112" i="1"/>
  <c r="U111" i="1"/>
  <c r="U108" i="1"/>
  <c r="U107" i="1"/>
  <c r="U106" i="1"/>
  <c r="U105" i="1"/>
  <c r="U104" i="1"/>
  <c r="U103" i="1"/>
  <c r="U102" i="1"/>
  <c r="U101" i="1"/>
  <c r="U100" i="1"/>
  <c r="U99" i="1"/>
  <c r="U96" i="1"/>
  <c r="U95" i="1"/>
  <c r="U94" i="1"/>
  <c r="U92" i="1"/>
  <c r="U91" i="1"/>
  <c r="U90" i="1"/>
  <c r="U88" i="1"/>
  <c r="U87" i="1"/>
  <c r="U86" i="1"/>
  <c r="U84" i="1"/>
  <c r="U83" i="1"/>
  <c r="U81" i="1"/>
  <c r="U80" i="1"/>
  <c r="U79" i="1"/>
  <c r="U78" i="1"/>
  <c r="U76" i="1"/>
  <c r="U75" i="1"/>
  <c r="U74" i="1"/>
  <c r="U73" i="1"/>
  <c r="U71" i="1"/>
  <c r="U70" i="1"/>
  <c r="U69" i="1"/>
  <c r="U68" i="1"/>
  <c r="U65" i="1"/>
  <c r="U64" i="1"/>
  <c r="U63" i="1"/>
  <c r="U62" i="1"/>
  <c r="U59" i="1"/>
  <c r="U58" i="1"/>
  <c r="U57" i="1"/>
  <c r="U54" i="1"/>
  <c r="U53" i="1"/>
  <c r="U52" i="1"/>
  <c r="U51" i="1"/>
  <c r="U50" i="1"/>
  <c r="U49" i="1"/>
  <c r="U45" i="1"/>
  <c r="U44" i="1"/>
  <c r="U42" i="1"/>
  <c r="U41" i="1"/>
  <c r="U40" i="1"/>
  <c r="U39" i="1"/>
  <c r="U38" i="1"/>
  <c r="U36" i="1"/>
  <c r="U35" i="1"/>
  <c r="U33" i="1"/>
  <c r="U32" i="1"/>
  <c r="U30" i="1"/>
  <c r="U29" i="1"/>
  <c r="U27" i="1"/>
  <c r="U26" i="1"/>
  <c r="U24" i="1"/>
  <c r="U23" i="1"/>
  <c r="U22" i="1"/>
  <c r="U20" i="1"/>
  <c r="U19" i="1"/>
  <c r="U18" i="1"/>
  <c r="U16" i="1"/>
  <c r="U15" i="1"/>
  <c r="U14" i="1"/>
  <c r="U12" i="1"/>
  <c r="U11" i="1"/>
  <c r="U9" i="1"/>
  <c r="U8" i="1"/>
  <c r="U6" i="1"/>
  <c r="U5" i="1"/>
  <c r="Z116" i="1" l="1"/>
</calcChain>
</file>

<file path=xl/comments1.xml><?xml version="1.0" encoding="utf-8"?>
<comments xmlns="http://schemas.openxmlformats.org/spreadsheetml/2006/main">
  <authors>
    <author>Eyblová Dita Ing.</author>
  </authors>
  <commentList>
    <comment ref="D71" authorId="0" shapeId="0">
      <text>
        <r>
          <rPr>
            <sz val="11"/>
            <color indexed="81"/>
            <rFont val="Tahoma"/>
            <family val="2"/>
            <charset val="238"/>
          </rPr>
          <t xml:space="preserve">V některých případech není objektivně možné jiné řešení, než které způsobí uvedené dopady. Navíc je v mnoha případech naráženo na kapacitní možnosti alternativních módů vůči dopravě silniční. Protonavrhuji snížit penalizaci. </t>
        </r>
      </text>
    </comment>
  </commentList>
</comments>
</file>

<file path=xl/sharedStrings.xml><?xml version="1.0" encoding="utf-8"?>
<sst xmlns="http://schemas.openxmlformats.org/spreadsheetml/2006/main" count="162" uniqueCount="153">
  <si>
    <t>Soubor kritérií</t>
  </si>
  <si>
    <t>Územní význam</t>
  </si>
  <si>
    <t>Kritérium: Hlavní síť TEN-T</t>
  </si>
  <si>
    <t>0 b.</t>
  </si>
  <si>
    <t>Kritérium: Rozšířená hlavní síť TEN-T</t>
  </si>
  <si>
    <t>Kritérium: Globální síť TEN-T</t>
  </si>
  <si>
    <t>Kritérium: Infrastruktura pro nákladní dopravu</t>
  </si>
  <si>
    <t>Kritérium: Propojení aglomerací ITI na spádové metropole – základní a doplňkové potřeby</t>
  </si>
  <si>
    <t>Kritérium: Příměstské vztahy metropolí</t>
  </si>
  <si>
    <t>Kritérium: Propojení metropolí – cílové potřeby</t>
  </si>
  <si>
    <t>Klastr, kde není možné dosáhnout nových přínosů</t>
  </si>
  <si>
    <t>Klastr, kde je možné dosáhnout nových přínosů</t>
  </si>
  <si>
    <t>Kritérium: Propojení aglomerací ITI na spádové metropole – cílové potřeby</t>
  </si>
  <si>
    <t>Klastr splňující základní potřeby a současně je možné dosáhnout dalších přínosů.</t>
  </si>
  <si>
    <t>Kritérium: Propojení sousedních aglomerací ITI</t>
  </si>
  <si>
    <t>Klastr je dalším prvkem základní sítě národní úrovně zajišťující spojení sousedních aglomerací ITI</t>
  </si>
  <si>
    <t>Kritérium: Významná mezinárodní spojení mimo TEN-T a napojení odlehlých regionů</t>
  </si>
  <si>
    <t>Stav klastru</t>
  </si>
  <si>
    <t>Kritérium: Základní potřeby</t>
  </si>
  <si>
    <t>klastr je ve fázi realizace, je nutné ho dokončit, bude zařazen do samostatného hodnocení rozestavěných klastrů</t>
  </si>
  <si>
    <t>Kritérium: Doplňkové potřeby</t>
  </si>
  <si>
    <t>Kritérium: Cílové potřeby</t>
  </si>
  <si>
    <t>Životní prostředí</t>
  </si>
  <si>
    <t>Kritérium: Emise skleníkových plynů</t>
  </si>
  <si>
    <t>Projekty přinášející vyšší indukci silniční dopravy nebo převod ze železniční a vodní dopravy na dopravu silniční, nebo znamenají větší spotřebu energie v silniční dopravě</t>
  </si>
  <si>
    <t>Kritérium: Emise znečišťujících látek v urbanizovaném území</t>
  </si>
  <si>
    <t>Klastry přinášející vyšší indukci silniční dopravy a / nebo převod ze železniční a vodní dopravy na dopravu silniční, nebo budou znamenat větší spotřebu energie v silniční dopravě</t>
  </si>
  <si>
    <t>Kritérium: Energetická náročnost dopravy</t>
  </si>
  <si>
    <t>Klastry přinášející vyšší indukci silniční dopravy a  / nebo převod ze železniční a vodní dopravy na dopravu silniční, nebo budou znamenat větší spotřebu energie v silniční dopravě</t>
  </si>
  <si>
    <t>Kritérium: Hluková zátěž</t>
  </si>
  <si>
    <t>Klastry s pozitivním vlivem na snižování hladiny hluku</t>
  </si>
  <si>
    <t>Kritérium: Nehodovost</t>
  </si>
  <si>
    <t xml:space="preserve">Klastr odstraňuje riziková místa na infrastruktuře </t>
  </si>
  <si>
    <t xml:space="preserve">Neutrální klastr </t>
  </si>
  <si>
    <t>Neutrální klastr</t>
  </si>
  <si>
    <t>Kritérium: Fragmentace krajiny</t>
  </si>
  <si>
    <t>Klastry zaměřené na snižování fragmentace krajiny</t>
  </si>
  <si>
    <t xml:space="preserve">Klastr zvyšující fragmentaci krajiny </t>
  </si>
  <si>
    <t>Kritérium: Zábor území</t>
  </si>
  <si>
    <t xml:space="preserve">Velký vliv mají komunikace 2+2 s doprovodnou silnicí </t>
  </si>
  <si>
    <t xml:space="preserve">Klastr při své modernizaci je veden ve stejné stopě, a má tak neutrální vliv na zábor území </t>
  </si>
  <si>
    <t xml:space="preserve">Klastr má malý vliv na nový zábor území (vysokorychlostní tratě, rozšíření stávajících silnic, projekty 2+1 bez další doprovodné komunikace) </t>
  </si>
  <si>
    <t xml:space="preserve">Kritérium: Průměrná rychlost dosažení center vzdušnou vzdáleností </t>
  </si>
  <si>
    <t xml:space="preserve">Rychlost pod 40 km/h </t>
  </si>
  <si>
    <t xml:space="preserve">40 – 49 km/h </t>
  </si>
  <si>
    <t xml:space="preserve">50 – 69 km/h </t>
  </si>
  <si>
    <t xml:space="preserve">70 – 89 km/h </t>
  </si>
  <si>
    <t xml:space="preserve">90 km/h a více </t>
  </si>
  <si>
    <t>Kritérium: Odstranění omezujících míst</t>
  </si>
  <si>
    <t xml:space="preserve">Klastry přispívající k odstraňování kapacitních nedostatků </t>
  </si>
  <si>
    <t xml:space="preserve">V opačném případě </t>
  </si>
  <si>
    <t>Kritérium: Soulad kapacity</t>
  </si>
  <si>
    <t xml:space="preserve">Klastry, které jsou v souladu mezi návrhovými parametry klastru a prognózovanými intenzitami jsou hodnoceny </t>
  </si>
  <si>
    <t xml:space="preserve">U klastrů s mírným převisem návrhových parametrů nad prognózovanými intenzitami bude bodové hodnocení </t>
  </si>
  <si>
    <t>U projektů s velkým převisem návrhových parametrů nad prognózovanými intenzitami je bodové hodnocení</t>
  </si>
  <si>
    <t>Zlepšení podmínek pro multimodalitu</t>
  </si>
  <si>
    <t>Kritérium: Multimodální nákladní doprava</t>
  </si>
  <si>
    <t>V opačném případě</t>
  </si>
  <si>
    <t>Kritérium: Multimodální osobní doprava</t>
  </si>
  <si>
    <t>Technologie</t>
  </si>
  <si>
    <t>Digitální projekty klastru s přínosy v oblasti optimalizace kapacity infrastruktury</t>
  </si>
  <si>
    <t>Vyváženost rozvoje multimodálního klastru</t>
  </si>
  <si>
    <t xml:space="preserve">Klastr železniční nebo silniční infrastruktury svou realizací zajistí funkčnost multimodálního klastru </t>
  </si>
  <si>
    <t xml:space="preserve">Klastr železniční nebo silniční infrastruktury svou realizací zvýší funkčnost multimodálního klastru </t>
  </si>
  <si>
    <t>Multimodální klastr je funkční (oba druhy dopravní infrastruktury se vyvíjejí zhruba rovnoměrně)</t>
  </si>
  <si>
    <t>Kritérium: Propojení metropolí - základní a doplňkové potřeby</t>
  </si>
  <si>
    <t>Klastry obsahující digitální projekty přispívající ke zvyšování bezpečnosti dopravy</t>
  </si>
  <si>
    <t xml:space="preserve">Klastry obsahující digitální projekty podporující vytvoření rovných podmínek přístupnosti dopravního systému </t>
  </si>
  <si>
    <t>Klastry obsahující projekty vedoucí k dalšímu rozvoji  dalších digitálních služeb pro uživatele</t>
  </si>
  <si>
    <t>-15</t>
  </si>
  <si>
    <t xml:space="preserve">0 </t>
  </si>
  <si>
    <t>´-15</t>
  </si>
  <si>
    <t xml:space="preserve">   </t>
  </si>
  <si>
    <t>Projekty klastru přispívající k mezinárodní digitální interoperabilitě</t>
  </si>
  <si>
    <t>Soubor kritérií pro vyhodnocení projektových klastrů</t>
  </si>
  <si>
    <t xml:space="preserve">Přínos klastru dopravní infrastruktury pro multimodální nákladní dopravu </t>
  </si>
  <si>
    <t xml:space="preserve">Přínos klastru dopravní infrastruktury pro multimodální osobní dopravu </t>
  </si>
  <si>
    <t>Bodové hodnocení experta 1</t>
  </si>
  <si>
    <t>Bodové hodnocení experta 2</t>
  </si>
  <si>
    <t>Bodové hodnocení experta 3</t>
  </si>
  <si>
    <t>Bodové hodnocení experta 4</t>
  </si>
  <si>
    <t>Bodové hodnocení experta 5</t>
  </si>
  <si>
    <t>Bodové hodnocení experta 6</t>
  </si>
  <si>
    <t>Bodové hodnocení experta 7</t>
  </si>
  <si>
    <t>Bodové hodnocení experta 8</t>
  </si>
  <si>
    <t>Bodové hodnocení experta 9</t>
  </si>
  <si>
    <t>Bodové hodnocení experta 10</t>
  </si>
  <si>
    <t>Bodové hodnocení experta 11</t>
  </si>
  <si>
    <t>Bodové hodnocení experta 12</t>
  </si>
  <si>
    <t>Bodové hodnocení experta 13</t>
  </si>
  <si>
    <t>Bodové hodnocení experta 14</t>
  </si>
  <si>
    <t>Bodové hodnocení experta 15</t>
  </si>
  <si>
    <t>Bodové hodnocení experta 16</t>
  </si>
  <si>
    <t>Bodové hodnocení experta 17</t>
  </si>
  <si>
    <t>Bodové hodnocení experta 18</t>
  </si>
  <si>
    <t>Aritmetický průměr</t>
  </si>
  <si>
    <t>Medián</t>
  </si>
  <si>
    <t>Průměrná odchylka</t>
  </si>
  <si>
    <t>Rozptyl</t>
  </si>
  <si>
    <t>Směrodatná odchylka</t>
  </si>
  <si>
    <t>Výsledná hodnota bodového hodnocení</t>
  </si>
  <si>
    <t>Klastr součástí hlavní sítě TEN-T</t>
  </si>
  <si>
    <t>Klastr není součástí hlavní sítě TEN-T</t>
  </si>
  <si>
    <t>Klastr je součástí rozšířené hlavní sítě TEN-T</t>
  </si>
  <si>
    <t>Klastr není součástí rozšířené hlavní sítě TEN-T</t>
  </si>
  <si>
    <t>Klastr je součástí  globální sítě</t>
  </si>
  <si>
    <t>Klastr není součástí  globální sítě</t>
  </si>
  <si>
    <t xml:space="preserve">Základní potřeby </t>
  </si>
  <si>
    <t>Doplňkové potřeby</t>
  </si>
  <si>
    <t>Klastr nepropojuje metropole</t>
  </si>
  <si>
    <t xml:space="preserve">Páteřní tahy pro nákladní železniční a vodní dopravu </t>
  </si>
  <si>
    <t xml:space="preserve">Tahy napojující strategicky významné průmyslové zóny mimo páteřní hlavní tahy </t>
  </si>
  <si>
    <t xml:space="preserve">V ostatních případech </t>
  </si>
  <si>
    <t>Napojení aglomerací ITI na jejich spádové metropole</t>
  </si>
  <si>
    <t xml:space="preserve">Doplňkové potřeby </t>
  </si>
  <si>
    <t>Spojení sousedních metropolí</t>
  </si>
  <si>
    <t>Úsek  je klíčový pro udržitelnou městskou mobilitu metropole</t>
  </si>
  <si>
    <t>Úsek  není klíčový pro udržitelnou městskou mobilitu metropole</t>
  </si>
  <si>
    <t xml:space="preserve">Tahy důležité pro tranzitní dopravu, které pomáhají odlehčit přetížené tahy v okolí metropolí </t>
  </si>
  <si>
    <t xml:space="preserve">Tahy zajišťující významná mezinárodní spojení mimo TEN-T do významnějších center v zahraničí mimo metropole </t>
  </si>
  <si>
    <t>Tahy zajišťující napojení dalších významných měst, které nejsou součástí ITI a které neleží na síti TEN-T (např. Znojmo, Česká Lípa)</t>
  </si>
  <si>
    <t>Tahy napojující odlehlé regiony se soustředěnou podporou státu (např. Jesenicko nebo Šluknovský výběžek)</t>
  </si>
  <si>
    <t>Úseky, které jsou klíčové pro udržitelnou městskou mobilitu center aglomerací</t>
  </si>
  <si>
    <r>
      <t xml:space="preserve">Základní potřeby jsou dokončeny – klastr je zcela funkční a </t>
    </r>
    <r>
      <rPr>
        <b/>
        <sz val="11"/>
        <color theme="1"/>
        <rFont val="Calibri"/>
        <family val="2"/>
        <charset val="238"/>
        <scheme val="minor"/>
      </rPr>
      <t>je vyřazen z hodnocení jako dokončený</t>
    </r>
  </si>
  <si>
    <t>Klastr je ve fázi realizace, je nutné ho dokončit, bude zařazen do samostatného hodnocení rozestavěných klastrů</t>
  </si>
  <si>
    <t>Řešený klastr je v současnosti nefunkční (missing link)  a nebyla zahájena příprava projektů</t>
  </si>
  <si>
    <t>Řešený klastr je v současnosti nefunkční (missing link) a příprava klastru na realizaci v současnosti probíhá</t>
  </si>
  <si>
    <t xml:space="preserve">Řešený klastr je v současnosti částečně funkční a nebyla zahájena příprava projektů </t>
  </si>
  <si>
    <t xml:space="preserve">Řešený klastr je v současnosti částečně funkční a byla zahájena příprava projektů </t>
  </si>
  <si>
    <t xml:space="preserve">Nejde o klastr základních potřeb </t>
  </si>
  <si>
    <r>
      <t>Doplňkové potřeby jsou dokončeny – klastr je zcela funkční a</t>
    </r>
    <r>
      <rPr>
        <b/>
        <sz val="11"/>
        <color theme="1"/>
        <rFont val="Calibri"/>
        <family val="2"/>
        <charset val="238"/>
        <scheme val="minor"/>
      </rPr>
      <t xml:space="preserve"> je vyřazen z hodnocení jako dokončený</t>
    </r>
  </si>
  <si>
    <t>Nebyla zahájena příprava projektů</t>
  </si>
  <si>
    <t xml:space="preserve">Byla zahájena příprava projektů nebo nejde o klastr doplňkových potřeb </t>
  </si>
  <si>
    <r>
      <t xml:space="preserve">Cílové potřeby jsou dokončeny – klastr je zcela funkční a </t>
    </r>
    <r>
      <rPr>
        <b/>
        <sz val="11"/>
        <color theme="1"/>
        <rFont val="Calibri"/>
        <family val="2"/>
        <charset val="238"/>
        <scheme val="minor"/>
      </rPr>
      <t>je vyřazen z hodnocení jako dokončený</t>
    </r>
  </si>
  <si>
    <t xml:space="preserve">Byla zahájena příprava klastru cílové potřeby </t>
  </si>
  <si>
    <t xml:space="preserve">Nebyla zahájena příprava klastru cílové potřeby </t>
  </si>
  <si>
    <t xml:space="preserve">Nejedná se o klastr cílové potřeby </t>
  </si>
  <si>
    <t xml:space="preserve">Přímá elektrizace a projekty zajišťující větší využívání železniční dopravy v elektrické trakci a vodní dopravy s alternativním pohonem </t>
  </si>
  <si>
    <t>Větší využívání neelektrizované železniční dopravy a vodní dopravy,projekty zajišťující větší plynulost silniční dopravy</t>
  </si>
  <si>
    <t>Projekty nepřinesou změnu v emisích skleníkových plynů</t>
  </si>
  <si>
    <t xml:space="preserve">Přímá elektrizace a klastry zajišťující větší využívání železniční dopravy v elektrické trakci a vodní dopravy </t>
  </si>
  <si>
    <t xml:space="preserve">Klastry zajišťující větší využívání neelektrizované železniční dopravy a vodní dopravy, klastry zajišťující větší plynulost silniční dopravy, pokud zároveň nepřinesou indukci silniční dopravy </t>
  </si>
  <si>
    <t xml:space="preserve">Klastry nepřinesou změnu v emisích znečišťujících látek </t>
  </si>
  <si>
    <t>Patří přímá elektrizace a projekty zajišťující větší využívání železniční dopravy v elektrické trakci a vodní dopravy</t>
  </si>
  <si>
    <t xml:space="preserve">Projekty zajišťující větší využívání neelektrizované železniční dopravy a vodní dopravy. Dále sem patři klastry zajišťující větší plynulost silniční dopravy, pokud zároveň nepřinesou indukci silniční dopravy </t>
  </si>
  <si>
    <t xml:space="preserve">Klastry nepřinesou změnu v energetické náročnosti </t>
  </si>
  <si>
    <t>Projekty s převodem na ty druhy dopravy, které vykazují nižší nehodovost</t>
  </si>
  <si>
    <t>Projekty, které přispívají k nastavení koordinovaného přeshraničního postupu provozovatelů dopravní infrastruktury pro organizační opatření v případech mimořádných událostí mající dopad na mezinárodní dopravu</t>
  </si>
  <si>
    <t xml:space="preserve">Projekty přispívající k přípravě dopravní infrastruktury na zavádění automatizace do sektoru dopravy </t>
  </si>
  <si>
    <t>Předběžný návrh (MD)</t>
  </si>
  <si>
    <t>Kritérium: Příměstské vztahy v aglomeracích ITI</t>
  </si>
  <si>
    <t>Zjednodušená analýza nákladů a přínosů - časová dostupnoast</t>
  </si>
  <si>
    <t>Kapacita, předpokládaná intenzita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</si>
</sst>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11"/>
      <color indexed="81"/>
      <name val="Tahoma"/>
      <family val="2"/>
      <charset val="238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17ED8"/>
        <bgColor indexed="64"/>
      </patternFill>
    </fill>
    <fill>
      <patternFill patternType="solid">
        <fgColor rgb="FFEDB6F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7">
    <xf numFmtId="0" fontId="0" fillId="0" borderId="0" xfId="0"/>
    <xf numFmtId="0" fontId="0" fillId="0" borderId="0" xfId="0" applyBorder="1"/>
    <xf numFmtId="0" fontId="0" fillId="0" borderId="0" xfId="0" applyAlignment="1"/>
    <xf numFmtId="0" fontId="2" fillId="0" borderId="0" xfId="0" applyFont="1" applyFill="1" applyBorder="1" applyAlignment="1">
      <alignment horizontal="center"/>
    </xf>
    <xf numFmtId="0" fontId="0" fillId="0" borderId="0" xfId="0" applyFill="1"/>
    <xf numFmtId="0" fontId="5" fillId="0" borderId="1" xfId="0" applyFont="1" applyBorder="1"/>
    <xf numFmtId="2" fontId="0" fillId="0" borderId="0" xfId="0" applyNumberFormat="1"/>
    <xf numFmtId="0" fontId="0" fillId="0" borderId="7" xfId="0" applyBorder="1"/>
    <xf numFmtId="0" fontId="0" fillId="3" borderId="2" xfId="0" applyFill="1" applyBorder="1" applyAlignment="1">
      <alignment vertical="top"/>
    </xf>
    <xf numFmtId="0" fontId="2" fillId="3" borderId="2" xfId="0" applyFont="1" applyFill="1" applyBorder="1" applyAlignment="1">
      <alignment horizontal="center"/>
    </xf>
    <xf numFmtId="2" fontId="2" fillId="3" borderId="2" xfId="0" applyNumberFormat="1" applyFont="1" applyFill="1" applyBorder="1" applyAlignment="1">
      <alignment horizontal="center"/>
    </xf>
    <xf numFmtId="0" fontId="2" fillId="3" borderId="16" xfId="0" applyFont="1" applyFill="1" applyBorder="1" applyAlignment="1">
      <alignment horizontal="center"/>
    </xf>
    <xf numFmtId="0" fontId="6" fillId="13" borderId="13" xfId="0" applyFont="1" applyFill="1" applyBorder="1" applyAlignment="1">
      <alignment horizontal="center" vertical="center" wrapText="1"/>
    </xf>
    <xf numFmtId="0" fontId="0" fillId="0" borderId="1" xfId="0" applyFont="1" applyFill="1" applyBorder="1"/>
    <xf numFmtId="0" fontId="0" fillId="0" borderId="1" xfId="0" applyFont="1" applyBorder="1"/>
    <xf numFmtId="0" fontId="0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2" fontId="0" fillId="0" borderId="1" xfId="0" applyNumberFormat="1" applyFont="1" applyBorder="1"/>
    <xf numFmtId="0" fontId="0" fillId="0" borderId="10" xfId="0" applyFont="1" applyFill="1" applyBorder="1"/>
    <xf numFmtId="0" fontId="0" fillId="0" borderId="10" xfId="0" applyFont="1" applyBorder="1"/>
    <xf numFmtId="0" fontId="0" fillId="0" borderId="10" xfId="0" applyFont="1" applyBorder="1" applyAlignment="1">
      <alignment wrapText="1"/>
    </xf>
    <xf numFmtId="2" fontId="0" fillId="0" borderId="10" xfId="0" applyNumberFormat="1" applyFont="1" applyBorder="1"/>
    <xf numFmtId="0" fontId="0" fillId="16" borderId="1" xfId="0" applyFont="1" applyFill="1" applyBorder="1"/>
    <xf numFmtId="0" fontId="0" fillId="2" borderId="8" xfId="0" applyFont="1" applyFill="1" applyBorder="1" applyAlignment="1">
      <alignment wrapText="1"/>
    </xf>
    <xf numFmtId="2" fontId="0" fillId="2" borderId="8" xfId="0" applyNumberFormat="1" applyFont="1" applyFill="1" applyBorder="1" applyAlignment="1">
      <alignment wrapText="1"/>
    </xf>
    <xf numFmtId="0" fontId="0" fillId="0" borderId="0" xfId="0" applyFont="1" applyAlignment="1">
      <alignment wrapText="1"/>
    </xf>
    <xf numFmtId="0" fontId="0" fillId="0" borderId="1" xfId="0" applyFont="1" applyFill="1" applyBorder="1" applyAlignment="1">
      <alignment wrapText="1"/>
    </xf>
    <xf numFmtId="2" fontId="0" fillId="0" borderId="1" xfId="0" applyNumberFormat="1" applyFont="1" applyBorder="1" applyAlignment="1">
      <alignment wrapText="1"/>
    </xf>
    <xf numFmtId="0" fontId="0" fillId="0" borderId="10" xfId="0" applyFont="1" applyFill="1" applyBorder="1" applyAlignment="1">
      <alignment wrapText="1"/>
    </xf>
    <xf numFmtId="0" fontId="0" fillId="16" borderId="1" xfId="0" applyFont="1" applyFill="1" applyBorder="1" applyAlignment="1">
      <alignment wrapText="1"/>
    </xf>
    <xf numFmtId="0" fontId="5" fillId="0" borderId="1" xfId="0" applyFont="1" applyFill="1" applyBorder="1" applyAlignment="1">
      <alignment wrapText="1"/>
    </xf>
    <xf numFmtId="0" fontId="6" fillId="3" borderId="12" xfId="0" applyFont="1" applyFill="1" applyBorder="1" applyAlignment="1">
      <alignment horizontal="left" vertical="center" wrapText="1"/>
    </xf>
    <xf numFmtId="0" fontId="0" fillId="0" borderId="5" xfId="0" applyFont="1" applyBorder="1" applyAlignment="1">
      <alignment horizontal="left" vertical="center" wrapText="1"/>
    </xf>
    <xf numFmtId="0" fontId="0" fillId="0" borderId="9" xfId="0" applyFont="1" applyBorder="1" applyAlignment="1">
      <alignment horizontal="left" vertical="center" wrapText="1"/>
    </xf>
    <xf numFmtId="0" fontId="0" fillId="0" borderId="5" xfId="0" applyFont="1" applyFill="1" applyBorder="1" applyAlignment="1">
      <alignment horizontal="left" vertical="center" wrapText="1"/>
    </xf>
    <xf numFmtId="0" fontId="0" fillId="0" borderId="9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2" borderId="1" xfId="0" applyFont="1" applyFill="1" applyBorder="1" applyAlignment="1">
      <alignment vertical="top" wrapText="1"/>
    </xf>
    <xf numFmtId="0" fontId="0" fillId="2" borderId="1" xfId="0" applyFont="1" applyFill="1" applyBorder="1" applyAlignment="1">
      <alignment horizontal="left" vertical="top" wrapText="1"/>
    </xf>
    <xf numFmtId="2" fontId="0" fillId="2" borderId="1" xfId="0" applyNumberFormat="1" applyFont="1" applyFill="1" applyBorder="1" applyAlignment="1">
      <alignment wrapText="1"/>
    </xf>
    <xf numFmtId="0" fontId="0" fillId="2" borderId="1" xfId="0" applyFont="1" applyFill="1" applyBorder="1" applyAlignment="1">
      <alignment wrapText="1"/>
    </xf>
    <xf numFmtId="0" fontId="2" fillId="3" borderId="18" xfId="0" applyFont="1" applyFill="1" applyBorder="1" applyAlignment="1">
      <alignment horizontal="center"/>
    </xf>
    <xf numFmtId="0" fontId="5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left" vertical="top" wrapText="1"/>
    </xf>
    <xf numFmtId="0" fontId="0" fillId="2" borderId="19" xfId="0" applyFont="1" applyFill="1" applyBorder="1" applyAlignment="1">
      <alignment horizontal="left" vertical="center" wrapText="1"/>
    </xf>
    <xf numFmtId="0" fontId="0" fillId="2" borderId="8" xfId="0" applyFont="1" applyFill="1" applyBorder="1" applyAlignment="1">
      <alignment vertical="top" wrapText="1"/>
    </xf>
    <xf numFmtId="0" fontId="0" fillId="2" borderId="8" xfId="0" applyFont="1" applyFill="1" applyBorder="1" applyAlignment="1">
      <alignment horizontal="left" vertical="top" wrapText="1"/>
    </xf>
    <xf numFmtId="0" fontId="0" fillId="2" borderId="20" xfId="0" applyFont="1" applyFill="1" applyBorder="1" applyAlignment="1">
      <alignment wrapText="1"/>
    </xf>
    <xf numFmtId="0" fontId="0" fillId="2" borderId="5" xfId="0" applyFont="1" applyFill="1" applyBorder="1" applyAlignment="1">
      <alignment horizontal="left" vertical="center" wrapText="1"/>
    </xf>
    <xf numFmtId="0" fontId="3" fillId="5" borderId="0" xfId="0" applyFont="1" applyFill="1" applyBorder="1" applyAlignment="1"/>
    <xf numFmtId="0" fontId="0" fillId="5" borderId="2" xfId="0" applyFill="1" applyBorder="1"/>
    <xf numFmtId="0" fontId="3" fillId="5" borderId="7" xfId="0" applyFont="1" applyFill="1" applyBorder="1"/>
    <xf numFmtId="0" fontId="3" fillId="5" borderId="7" xfId="0" applyFont="1" applyFill="1" applyBorder="1" applyAlignment="1"/>
    <xf numFmtId="0" fontId="3" fillId="5" borderId="2" xfId="0" applyFont="1" applyFill="1" applyBorder="1" applyAlignment="1"/>
    <xf numFmtId="0" fontId="3" fillId="5" borderId="2" xfId="0" applyFont="1" applyFill="1" applyBorder="1"/>
    <xf numFmtId="2" fontId="0" fillId="5" borderId="2" xfId="0" applyNumberFormat="1" applyFill="1" applyBorder="1"/>
    <xf numFmtId="0" fontId="0" fillId="5" borderId="16" xfId="0" applyFill="1" applyBorder="1"/>
    <xf numFmtId="0" fontId="0" fillId="4" borderId="19" xfId="0" applyFont="1" applyFill="1" applyBorder="1" applyAlignment="1">
      <alignment horizontal="left" vertical="center" wrapText="1"/>
    </xf>
    <xf numFmtId="0" fontId="0" fillId="4" borderId="5" xfId="0" applyFont="1" applyFill="1" applyBorder="1" applyAlignment="1">
      <alignment horizontal="left" vertical="center" wrapText="1"/>
    </xf>
    <xf numFmtId="0" fontId="0" fillId="4" borderId="8" xfId="0" applyFont="1" applyFill="1" applyBorder="1" applyAlignment="1">
      <alignment horizontal="left" vertical="top"/>
    </xf>
    <xf numFmtId="0" fontId="0" fillId="4" borderId="8" xfId="0" applyFont="1" applyFill="1" applyBorder="1" applyAlignment="1">
      <alignment horizontal="left"/>
    </xf>
    <xf numFmtId="2" fontId="0" fillId="4" borderId="8" xfId="0" applyNumberFormat="1" applyFont="1" applyFill="1" applyBorder="1" applyAlignment="1">
      <alignment horizontal="left"/>
    </xf>
    <xf numFmtId="0" fontId="0" fillId="0" borderId="1" xfId="0" applyFont="1" applyBorder="1" applyAlignment="1">
      <alignment horizontal="left"/>
    </xf>
    <xf numFmtId="0" fontId="0" fillId="0" borderId="1" xfId="0" applyFont="1" applyFill="1" applyBorder="1" applyAlignment="1">
      <alignment horizontal="left"/>
    </xf>
    <xf numFmtId="2" fontId="0" fillId="0" borderId="1" xfId="0" applyNumberFormat="1" applyFont="1" applyBorder="1" applyAlignment="1">
      <alignment horizontal="left"/>
    </xf>
    <xf numFmtId="0" fontId="0" fillId="4" borderId="1" xfId="0" applyFont="1" applyFill="1" applyBorder="1" applyAlignment="1">
      <alignment horizontal="left" vertical="top"/>
    </xf>
    <xf numFmtId="0" fontId="0" fillId="4" borderId="1" xfId="0" applyFont="1" applyFill="1" applyBorder="1" applyAlignment="1">
      <alignment horizontal="left"/>
    </xf>
    <xf numFmtId="2" fontId="0" fillId="4" borderId="1" xfId="0" applyNumberFormat="1" applyFont="1" applyFill="1" applyBorder="1" applyAlignment="1">
      <alignment horizontal="left"/>
    </xf>
    <xf numFmtId="0" fontId="0" fillId="0" borderId="10" xfId="0" applyFont="1" applyBorder="1" applyAlignment="1">
      <alignment horizontal="left"/>
    </xf>
    <xf numFmtId="0" fontId="0" fillId="0" borderId="10" xfId="0" applyFont="1" applyFill="1" applyBorder="1" applyAlignment="1">
      <alignment horizontal="left"/>
    </xf>
    <xf numFmtId="2" fontId="0" fillId="0" borderId="10" xfId="0" applyNumberFormat="1" applyFont="1" applyBorder="1" applyAlignment="1">
      <alignment horizontal="left"/>
    </xf>
    <xf numFmtId="0" fontId="6" fillId="5" borderId="22" xfId="0" applyFont="1" applyFill="1" applyBorder="1" applyAlignment="1">
      <alignment horizontal="left" vertical="center" wrapText="1"/>
    </xf>
    <xf numFmtId="0" fontId="0" fillId="6" borderId="5" xfId="0" applyFont="1" applyFill="1" applyBorder="1" applyAlignment="1">
      <alignment horizontal="left" vertical="center" wrapText="1"/>
    </xf>
    <xf numFmtId="0" fontId="0" fillId="6" borderId="1" xfId="0" applyFont="1" applyFill="1" applyBorder="1" applyAlignment="1">
      <alignment horizontal="left" vertical="top"/>
    </xf>
    <xf numFmtId="0" fontId="0" fillId="6" borderId="1" xfId="0" applyFont="1" applyFill="1" applyBorder="1" applyAlignment="1">
      <alignment horizontal="left" vertical="top" wrapText="1"/>
    </xf>
    <xf numFmtId="0" fontId="0" fillId="9" borderId="5" xfId="0" applyFont="1" applyFill="1" applyBorder="1" applyAlignment="1">
      <alignment horizontal="left" vertical="center" wrapText="1"/>
    </xf>
    <xf numFmtId="0" fontId="0" fillId="9" borderId="1" xfId="0" applyFont="1" applyFill="1" applyBorder="1" applyAlignment="1">
      <alignment vertical="top" wrapText="1"/>
    </xf>
    <xf numFmtId="0" fontId="0" fillId="9" borderId="1" xfId="0" applyFont="1" applyFill="1" applyBorder="1"/>
    <xf numFmtId="0" fontId="0" fillId="9" borderId="1" xfId="0" applyFont="1" applyFill="1" applyBorder="1" applyAlignment="1">
      <alignment horizontal="left" vertical="top" wrapText="1"/>
    </xf>
    <xf numFmtId="2" fontId="0" fillId="9" borderId="1" xfId="0" applyNumberFormat="1" applyFont="1" applyFill="1" applyBorder="1"/>
    <xf numFmtId="0" fontId="6" fillId="14" borderId="12" xfId="0" applyFont="1" applyFill="1" applyBorder="1" applyAlignment="1">
      <alignment horizontal="left" vertical="center" wrapText="1"/>
    </xf>
    <xf numFmtId="0" fontId="3" fillId="14" borderId="2" xfId="0" applyFont="1" applyFill="1" applyBorder="1" applyAlignment="1"/>
    <xf numFmtId="0" fontId="3" fillId="14" borderId="16" xfId="0" applyFont="1" applyFill="1" applyBorder="1" applyAlignment="1"/>
    <xf numFmtId="0" fontId="0" fillId="14" borderId="2" xfId="0" applyFill="1" applyBorder="1"/>
    <xf numFmtId="0" fontId="3" fillId="14" borderId="2" xfId="0" applyFont="1" applyFill="1" applyBorder="1"/>
    <xf numFmtId="0" fontId="0" fillId="14" borderId="16" xfId="0" applyFill="1" applyBorder="1"/>
    <xf numFmtId="0" fontId="0" fillId="6" borderId="19" xfId="0" applyFont="1" applyFill="1" applyBorder="1" applyAlignment="1">
      <alignment horizontal="left" vertical="center" wrapText="1"/>
    </xf>
    <xf numFmtId="0" fontId="0" fillId="6" borderId="8" xfId="0" applyFont="1" applyFill="1" applyBorder="1" applyAlignment="1">
      <alignment horizontal="left" vertical="top"/>
    </xf>
    <xf numFmtId="0" fontId="0" fillId="6" borderId="8" xfId="0" applyFont="1" applyFill="1" applyBorder="1" applyAlignment="1">
      <alignment horizontal="left"/>
    </xf>
    <xf numFmtId="2" fontId="0" fillId="6" borderId="8" xfId="0" applyNumberFormat="1" applyFont="1" applyFill="1" applyBorder="1" applyAlignment="1">
      <alignment horizontal="left"/>
    </xf>
    <xf numFmtId="0" fontId="0" fillId="0" borderId="1" xfId="0" applyNumberFormat="1" applyFont="1" applyBorder="1" applyAlignment="1">
      <alignment horizontal="left"/>
    </xf>
    <xf numFmtId="0" fontId="0" fillId="6" borderId="1" xfId="0" applyFont="1" applyFill="1" applyBorder="1" applyAlignment="1">
      <alignment horizontal="left"/>
    </xf>
    <xf numFmtId="2" fontId="0" fillId="6" borderId="1" xfId="0" applyNumberFormat="1" applyFont="1" applyFill="1" applyBorder="1" applyAlignment="1">
      <alignment horizontal="left"/>
    </xf>
    <xf numFmtId="0" fontId="5" fillId="0" borderId="1" xfId="0" applyFont="1" applyBorder="1" applyAlignment="1">
      <alignment horizontal="left"/>
    </xf>
    <xf numFmtId="0" fontId="0" fillId="0" borderId="1" xfId="0" applyNumberFormat="1" applyFont="1" applyFill="1" applyBorder="1" applyAlignment="1">
      <alignment horizontal="left"/>
    </xf>
    <xf numFmtId="49" fontId="0" fillId="16" borderId="1" xfId="0" applyNumberFormat="1" applyFont="1" applyFill="1" applyBorder="1" applyAlignment="1">
      <alignment horizontal="left"/>
    </xf>
    <xf numFmtId="0" fontId="0" fillId="16" borderId="1" xfId="0" applyFont="1" applyFill="1" applyBorder="1" applyAlignment="1">
      <alignment horizontal="left"/>
    </xf>
    <xf numFmtId="0" fontId="0" fillId="0" borderId="11" xfId="0" applyFont="1" applyBorder="1" applyAlignment="1">
      <alignment horizontal="left" vertical="center" wrapText="1"/>
    </xf>
    <xf numFmtId="0" fontId="0" fillId="0" borderId="3" xfId="0" applyNumberFormat="1" applyFont="1" applyBorder="1" applyAlignment="1">
      <alignment horizontal="left"/>
    </xf>
    <xf numFmtId="0" fontId="0" fillId="0" borderId="3" xfId="0" applyFont="1" applyFill="1" applyBorder="1" applyAlignment="1">
      <alignment horizontal="left"/>
    </xf>
    <xf numFmtId="0" fontId="0" fillId="0" borderId="3" xfId="0" applyFont="1" applyBorder="1" applyAlignment="1">
      <alignment horizontal="left"/>
    </xf>
    <xf numFmtId="0" fontId="0" fillId="16" borderId="3" xfId="0" applyNumberFormat="1" applyFont="1" applyFill="1" applyBorder="1" applyAlignment="1">
      <alignment horizontal="left"/>
    </xf>
    <xf numFmtId="2" fontId="0" fillId="0" borderId="3" xfId="0" applyNumberFormat="1" applyFont="1" applyBorder="1" applyAlignment="1">
      <alignment horizontal="left"/>
    </xf>
    <xf numFmtId="0" fontId="6" fillId="8" borderId="19" xfId="0" applyFont="1" applyFill="1" applyBorder="1" applyAlignment="1">
      <alignment horizontal="left" vertical="center" wrapText="1"/>
    </xf>
    <xf numFmtId="0" fontId="0" fillId="8" borderId="8" xfId="0" applyFont="1" applyFill="1" applyBorder="1" applyAlignment="1">
      <alignment wrapText="1"/>
    </xf>
    <xf numFmtId="0" fontId="0" fillId="15" borderId="8" xfId="0" applyFont="1" applyFill="1" applyBorder="1"/>
    <xf numFmtId="2" fontId="0" fillId="15" borderId="8" xfId="0" applyNumberFormat="1" applyFont="1" applyFill="1" applyBorder="1"/>
    <xf numFmtId="0" fontId="0" fillId="0" borderId="3" xfId="0" applyFont="1" applyBorder="1"/>
    <xf numFmtId="0" fontId="0" fillId="0" borderId="3" xfId="0" applyFont="1" applyFill="1" applyBorder="1"/>
    <xf numFmtId="2" fontId="0" fillId="0" borderId="3" xfId="0" applyNumberFormat="1" applyFont="1" applyBorder="1"/>
    <xf numFmtId="0" fontId="6" fillId="10" borderId="19" xfId="0" applyFont="1" applyFill="1" applyBorder="1" applyAlignment="1">
      <alignment horizontal="left" vertical="center" wrapText="1"/>
    </xf>
    <xf numFmtId="0" fontId="0" fillId="10" borderId="8" xfId="0" applyFont="1" applyFill="1" applyBorder="1" applyAlignment="1">
      <alignment horizontal="left" wrapText="1"/>
    </xf>
    <xf numFmtId="0" fontId="0" fillId="10" borderId="8" xfId="0" applyFont="1" applyFill="1" applyBorder="1" applyAlignment="1">
      <alignment horizontal="left"/>
    </xf>
    <xf numFmtId="2" fontId="0" fillId="10" borderId="8" xfId="0" applyNumberFormat="1" applyFont="1" applyFill="1" applyBorder="1" applyAlignment="1">
      <alignment horizontal="left"/>
    </xf>
    <xf numFmtId="0" fontId="0" fillId="11" borderId="5" xfId="0" applyFont="1" applyFill="1" applyBorder="1" applyAlignment="1">
      <alignment horizontal="left" vertical="center" wrapText="1"/>
    </xf>
    <xf numFmtId="0" fontId="0" fillId="11" borderId="1" xfId="0" applyFont="1" applyFill="1" applyBorder="1" applyAlignment="1">
      <alignment horizontal="left" vertical="top" wrapText="1"/>
    </xf>
    <xf numFmtId="0" fontId="0" fillId="11" borderId="1" xfId="0" applyFont="1" applyFill="1" applyBorder="1" applyAlignment="1">
      <alignment horizontal="left"/>
    </xf>
    <xf numFmtId="2" fontId="0" fillId="11" borderId="1" xfId="0" applyNumberFormat="1" applyFont="1" applyFill="1" applyBorder="1" applyAlignment="1">
      <alignment horizontal="left"/>
    </xf>
    <xf numFmtId="49" fontId="0" fillId="16" borderId="3" xfId="0" applyNumberFormat="1" applyFont="1" applyFill="1" applyBorder="1" applyAlignment="1">
      <alignment horizontal="left"/>
    </xf>
    <xf numFmtId="0" fontId="0" fillId="0" borderId="3" xfId="0" quotePrefix="1" applyFont="1" applyBorder="1" applyAlignment="1">
      <alignment horizontal="left"/>
    </xf>
    <xf numFmtId="0" fontId="0" fillId="7" borderId="8" xfId="0" applyFont="1" applyFill="1" applyBorder="1" applyAlignment="1">
      <alignment wrapText="1"/>
    </xf>
    <xf numFmtId="0" fontId="0" fillId="7" borderId="8" xfId="0" applyFont="1" applyFill="1" applyBorder="1"/>
    <xf numFmtId="2" fontId="0" fillId="7" borderId="8" xfId="0" applyNumberFormat="1" applyFont="1" applyFill="1" applyBorder="1"/>
    <xf numFmtId="0" fontId="0" fillId="12" borderId="5" xfId="0" applyFont="1" applyFill="1" applyBorder="1" applyAlignment="1">
      <alignment horizontal="left" vertical="center" wrapText="1"/>
    </xf>
    <xf numFmtId="0" fontId="0" fillId="12" borderId="1" xfId="0" applyFont="1" applyFill="1" applyBorder="1" applyAlignment="1">
      <alignment vertical="top" wrapText="1"/>
    </xf>
    <xf numFmtId="0" fontId="0" fillId="12" borderId="1" xfId="0" applyFont="1" applyFill="1" applyBorder="1"/>
    <xf numFmtId="0" fontId="0" fillId="12" borderId="1" xfId="0" applyFont="1" applyFill="1" applyBorder="1" applyAlignment="1">
      <alignment horizontal="left" vertical="top" wrapText="1"/>
    </xf>
    <xf numFmtId="2" fontId="0" fillId="12" borderId="1" xfId="0" applyNumberFormat="1" applyFont="1" applyFill="1" applyBorder="1"/>
    <xf numFmtId="0" fontId="5" fillId="12" borderId="1" xfId="0" applyFont="1" applyFill="1" applyBorder="1" applyAlignment="1">
      <alignment horizontal="left" vertical="top" wrapText="1"/>
    </xf>
    <xf numFmtId="0" fontId="6" fillId="7" borderId="19" xfId="0" applyFont="1" applyFill="1" applyBorder="1" applyAlignment="1">
      <alignment horizontal="left" vertical="center" wrapText="1"/>
    </xf>
    <xf numFmtId="0" fontId="6" fillId="17" borderId="19" xfId="0" applyFont="1" applyFill="1" applyBorder="1" applyAlignment="1">
      <alignment horizontal="left" vertical="center" wrapText="1"/>
    </xf>
    <xf numFmtId="0" fontId="0" fillId="17" borderId="8" xfId="0" applyFont="1" applyFill="1" applyBorder="1" applyAlignment="1">
      <alignment wrapText="1"/>
    </xf>
    <xf numFmtId="0" fontId="0" fillId="17" borderId="8" xfId="0" applyFont="1" applyFill="1" applyBorder="1"/>
    <xf numFmtId="2" fontId="0" fillId="17" borderId="8" xfId="0" applyNumberFormat="1" applyFont="1" applyFill="1" applyBorder="1"/>
    <xf numFmtId="0" fontId="6" fillId="14" borderId="19" xfId="0" applyFont="1" applyFill="1" applyBorder="1" applyAlignment="1">
      <alignment horizontal="left" vertical="center" wrapText="1"/>
    </xf>
    <xf numFmtId="0" fontId="0" fillId="14" borderId="8" xfId="0" applyFont="1" applyFill="1" applyBorder="1" applyAlignment="1">
      <alignment wrapText="1"/>
    </xf>
    <xf numFmtId="0" fontId="0" fillId="14" borderId="8" xfId="0" applyFont="1" applyFill="1" applyBorder="1"/>
    <xf numFmtId="0" fontId="7" fillId="13" borderId="13" xfId="0" applyFont="1" applyFill="1" applyBorder="1" applyAlignment="1">
      <alignment horizontal="center" vertical="center" wrapText="1"/>
    </xf>
    <xf numFmtId="2" fontId="7" fillId="13" borderId="14" xfId="0" applyNumberFormat="1" applyFont="1" applyFill="1" applyBorder="1" applyAlignment="1">
      <alignment horizontal="center" vertical="center" wrapText="1"/>
    </xf>
    <xf numFmtId="0" fontId="7" fillId="13" borderId="15" xfId="0" applyFont="1" applyFill="1" applyBorder="1" applyAlignment="1">
      <alignment horizontal="center" vertical="center" wrapText="1"/>
    </xf>
    <xf numFmtId="0" fontId="7" fillId="13" borderId="17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/>
    </xf>
    <xf numFmtId="0" fontId="0" fillId="12" borderId="6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0" fillId="14" borderId="20" xfId="0" applyFont="1" applyFill="1" applyBorder="1" applyAlignment="1">
      <alignment horizontal="center" wrapText="1"/>
    </xf>
    <xf numFmtId="0" fontId="0" fillId="17" borderId="20" xfId="0" applyFont="1" applyFill="1" applyBorder="1" applyAlignment="1">
      <alignment horizontal="center"/>
    </xf>
    <xf numFmtId="0" fontId="1" fillId="0" borderId="21" xfId="0" applyFont="1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6" borderId="6" xfId="0" applyFont="1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15" borderId="20" xfId="0" applyFont="1" applyFill="1" applyBorder="1" applyAlignment="1">
      <alignment horizontal="center"/>
    </xf>
    <xf numFmtId="0" fontId="0" fillId="9" borderId="6" xfId="0" applyFont="1" applyFill="1" applyBorder="1" applyAlignment="1">
      <alignment horizontal="center"/>
    </xf>
    <xf numFmtId="0" fontId="0" fillId="10" borderId="20" xfId="0" applyFont="1" applyFill="1" applyBorder="1" applyAlignment="1">
      <alignment horizontal="center"/>
    </xf>
    <xf numFmtId="0" fontId="0" fillId="11" borderId="6" xfId="0" applyFont="1" applyFill="1" applyBorder="1" applyAlignment="1">
      <alignment horizontal="center"/>
    </xf>
    <xf numFmtId="2" fontId="0" fillId="7" borderId="20" xfId="0" applyNumberFormat="1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 wrapText="1"/>
    </xf>
    <xf numFmtId="0" fontId="0" fillId="2" borderId="6" xfId="0" applyFont="1" applyFill="1" applyBorder="1" applyAlignment="1">
      <alignment horizontal="center" wrapText="1"/>
    </xf>
    <xf numFmtId="0" fontId="1" fillId="0" borderId="21" xfId="0" applyFont="1" applyFill="1" applyBorder="1" applyAlignment="1">
      <alignment horizontal="center" wrapText="1"/>
    </xf>
    <xf numFmtId="0" fontId="0" fillId="5" borderId="23" xfId="0" applyFill="1" applyBorder="1" applyAlignment="1">
      <alignment horizontal="center"/>
    </xf>
    <xf numFmtId="0" fontId="0" fillId="4" borderId="20" xfId="0" applyFont="1" applyFill="1" applyBorder="1" applyAlignment="1">
      <alignment horizontal="center"/>
    </xf>
    <xf numFmtId="0" fontId="0" fillId="4" borderId="6" xfId="0" applyFont="1" applyFill="1" applyBorder="1" applyAlignment="1">
      <alignment horizontal="center"/>
    </xf>
    <xf numFmtId="0" fontId="0" fillId="14" borderId="23" xfId="0" applyFill="1" applyBorder="1" applyAlignment="1">
      <alignment horizontal="center"/>
    </xf>
    <xf numFmtId="0" fontId="0" fillId="6" borderId="20" xfId="0" applyFont="1" applyFill="1" applyBorder="1" applyAlignment="1">
      <alignment horizontal="center"/>
    </xf>
    <xf numFmtId="0" fontId="1" fillId="0" borderId="6" xfId="0" applyNumberFormat="1" applyFont="1" applyBorder="1" applyAlignment="1">
      <alignment horizontal="center"/>
    </xf>
    <xf numFmtId="0" fontId="6" fillId="9" borderId="24" xfId="0" applyFont="1" applyFill="1" applyBorder="1" applyAlignment="1">
      <alignment horizontal="center"/>
    </xf>
    <xf numFmtId="0" fontId="6" fillId="9" borderId="14" xfId="0" applyFont="1" applyFill="1" applyBorder="1" applyAlignment="1">
      <alignment horizontal="center"/>
    </xf>
    <xf numFmtId="0" fontId="6" fillId="9" borderId="25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B17ED8"/>
      <color rgb="FFFF9999"/>
      <color rgb="FFB6F5FC"/>
      <color rgb="FFEDB6FC"/>
      <color rgb="FFFFFF99"/>
      <color rgb="FF588A8C"/>
      <color rgb="FF873A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D1945"/>
  <sheetViews>
    <sheetView tabSelected="1" zoomScale="99" zoomScaleNormal="99" workbookViewId="0">
      <pane xSplit="2" ySplit="2" topLeftCell="C99" activePane="bottomRight" state="frozen"/>
      <selection pane="topRight" activeCell="C1" sqref="C1"/>
      <selection pane="bottomLeft" activeCell="A2" sqref="A2"/>
      <selection pane="bottomRight" activeCell="A115" sqref="A115"/>
    </sheetView>
  </sheetViews>
  <sheetFormatPr defaultRowHeight="14.5" x14ac:dyDescent="0.35"/>
  <cols>
    <col min="1" max="1" width="52.453125" style="36" customWidth="1"/>
    <col min="2" max="2" width="11" customWidth="1"/>
    <col min="3" max="3" width="10.7265625" customWidth="1"/>
    <col min="4" max="4" width="10.7265625" style="2" customWidth="1"/>
    <col min="5" max="6" width="10.7265625" customWidth="1"/>
    <col min="7" max="7" width="10.54296875" customWidth="1"/>
    <col min="8" max="20" width="10.7265625" customWidth="1"/>
    <col min="21" max="21" width="12" style="6" customWidth="1"/>
    <col min="22" max="22" width="8.26953125" customWidth="1"/>
    <col min="23" max="23" width="9.81640625" customWidth="1"/>
    <col min="24" max="24" width="9.7265625" customWidth="1"/>
    <col min="25" max="25" width="12.54296875" style="7" customWidth="1"/>
    <col min="26" max="26" width="15.54296875" customWidth="1"/>
    <col min="27" max="27" width="7.453125" customWidth="1"/>
  </cols>
  <sheetData>
    <row r="1" spans="1:30" ht="19" thickBot="1" x14ac:dyDescent="0.5">
      <c r="A1" s="164" t="s">
        <v>74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  <c r="Q1" s="165"/>
      <c r="R1" s="165"/>
      <c r="S1" s="165"/>
      <c r="T1" s="165"/>
      <c r="U1" s="165"/>
      <c r="V1" s="165"/>
      <c r="W1" s="165"/>
      <c r="X1" s="165"/>
      <c r="Y1" s="165"/>
      <c r="Z1" s="166"/>
    </row>
    <row r="2" spans="1:30" ht="62.5" thickBot="1" x14ac:dyDescent="0.6">
      <c r="A2" s="12" t="s">
        <v>0</v>
      </c>
      <c r="B2" s="137" t="s">
        <v>149</v>
      </c>
      <c r="C2" s="137" t="s">
        <v>77</v>
      </c>
      <c r="D2" s="137" t="s">
        <v>78</v>
      </c>
      <c r="E2" s="137" t="s">
        <v>79</v>
      </c>
      <c r="F2" s="137" t="s">
        <v>80</v>
      </c>
      <c r="G2" s="137" t="s">
        <v>81</v>
      </c>
      <c r="H2" s="137" t="s">
        <v>82</v>
      </c>
      <c r="I2" s="137" t="s">
        <v>83</v>
      </c>
      <c r="J2" s="137" t="s">
        <v>84</v>
      </c>
      <c r="K2" s="137" t="s">
        <v>85</v>
      </c>
      <c r="L2" s="137" t="s">
        <v>86</v>
      </c>
      <c r="M2" s="137" t="s">
        <v>87</v>
      </c>
      <c r="N2" s="137" t="s">
        <v>88</v>
      </c>
      <c r="O2" s="137" t="s">
        <v>89</v>
      </c>
      <c r="P2" s="137" t="s">
        <v>90</v>
      </c>
      <c r="Q2" s="137" t="s">
        <v>91</v>
      </c>
      <c r="R2" s="137" t="s">
        <v>92</v>
      </c>
      <c r="S2" s="137" t="s">
        <v>93</v>
      </c>
      <c r="T2" s="137" t="s">
        <v>94</v>
      </c>
      <c r="U2" s="138" t="s">
        <v>95</v>
      </c>
      <c r="V2" s="139" t="s">
        <v>96</v>
      </c>
      <c r="W2" s="139" t="s">
        <v>97</v>
      </c>
      <c r="X2" s="139" t="s">
        <v>98</v>
      </c>
      <c r="Y2" s="139" t="s">
        <v>99</v>
      </c>
      <c r="Z2" s="140" t="s">
        <v>100</v>
      </c>
      <c r="AA2" s="3"/>
      <c r="AB2" s="4"/>
      <c r="AC2" s="4"/>
      <c r="AD2" s="4"/>
    </row>
    <row r="3" spans="1:30" ht="19.5" customHeight="1" thickBot="1" x14ac:dyDescent="0.6">
      <c r="A3" s="31" t="s">
        <v>1</v>
      </c>
      <c r="B3" s="8"/>
      <c r="C3" s="8"/>
      <c r="D3" s="9"/>
      <c r="E3" s="9"/>
      <c r="F3" s="8"/>
      <c r="G3" s="8"/>
      <c r="H3" s="8"/>
      <c r="I3" s="8"/>
      <c r="J3" s="8"/>
      <c r="K3" s="8"/>
      <c r="L3" s="8"/>
      <c r="M3" s="8"/>
      <c r="N3" s="8"/>
      <c r="O3" s="9"/>
      <c r="P3" s="9"/>
      <c r="Q3" s="9"/>
      <c r="R3" s="9"/>
      <c r="S3" s="9"/>
      <c r="T3" s="9"/>
      <c r="U3" s="10"/>
      <c r="V3" s="9"/>
      <c r="W3" s="9"/>
      <c r="X3" s="9"/>
      <c r="Y3" s="11"/>
      <c r="Z3" s="41"/>
      <c r="AA3" s="3"/>
      <c r="AB3" s="4"/>
      <c r="AC3" s="4"/>
      <c r="AD3" s="4"/>
    </row>
    <row r="4" spans="1:30" s="25" customFormat="1" ht="30" customHeight="1" x14ac:dyDescent="0.35">
      <c r="A4" s="44" t="s">
        <v>2</v>
      </c>
      <c r="B4" s="45"/>
      <c r="C4" s="45"/>
      <c r="D4" s="23"/>
      <c r="E4" s="23"/>
      <c r="F4" s="46"/>
      <c r="G4" s="46"/>
      <c r="H4" s="46"/>
      <c r="I4" s="46"/>
      <c r="J4" s="46"/>
      <c r="K4" s="46"/>
      <c r="L4" s="45"/>
      <c r="M4" s="46"/>
      <c r="N4" s="46"/>
      <c r="O4" s="23"/>
      <c r="P4" s="23"/>
      <c r="Q4" s="23"/>
      <c r="R4" s="23"/>
      <c r="S4" s="23"/>
      <c r="T4" s="23"/>
      <c r="U4" s="24"/>
      <c r="V4" s="23"/>
      <c r="W4" s="23"/>
      <c r="X4" s="23"/>
      <c r="Y4" s="23"/>
      <c r="Z4" s="47"/>
    </row>
    <row r="5" spans="1:30" s="25" customFormat="1" ht="21.75" customHeight="1" x14ac:dyDescent="0.35">
      <c r="A5" s="32" t="s">
        <v>101</v>
      </c>
      <c r="B5" s="15">
        <v>30</v>
      </c>
      <c r="C5" s="15">
        <v>30</v>
      </c>
      <c r="D5" s="26">
        <v>30</v>
      </c>
      <c r="E5" s="15">
        <v>30</v>
      </c>
      <c r="F5" s="15">
        <v>20</v>
      </c>
      <c r="G5" s="15">
        <v>30</v>
      </c>
      <c r="H5" s="15">
        <v>30</v>
      </c>
      <c r="I5" s="15">
        <v>30</v>
      </c>
      <c r="J5" s="15">
        <v>30</v>
      </c>
      <c r="K5" s="15">
        <v>20</v>
      </c>
      <c r="L5" s="16">
        <v>35</v>
      </c>
      <c r="M5" s="15">
        <v>30</v>
      </c>
      <c r="N5" s="15">
        <v>30</v>
      </c>
      <c r="O5" s="15">
        <v>60</v>
      </c>
      <c r="P5" s="15">
        <v>30</v>
      </c>
      <c r="Q5" s="15">
        <v>30</v>
      </c>
      <c r="R5" s="15">
        <v>30</v>
      </c>
      <c r="S5" s="15">
        <v>30</v>
      </c>
      <c r="T5" s="15">
        <v>15</v>
      </c>
      <c r="U5" s="27">
        <f>AVERAGE(B5:T5)</f>
        <v>30</v>
      </c>
      <c r="V5" s="15">
        <f>MEDIAN(B5:T5)</f>
        <v>30</v>
      </c>
      <c r="W5" s="15">
        <v>4.67</v>
      </c>
      <c r="X5" s="15">
        <v>90</v>
      </c>
      <c r="Y5" s="15">
        <v>9.49</v>
      </c>
      <c r="Z5" s="155">
        <v>30</v>
      </c>
    </row>
    <row r="6" spans="1:30" s="25" customFormat="1" ht="22.5" customHeight="1" x14ac:dyDescent="0.35">
      <c r="A6" s="32" t="s">
        <v>102</v>
      </c>
      <c r="B6" s="15">
        <v>0</v>
      </c>
      <c r="C6" s="15">
        <v>0</v>
      </c>
      <c r="D6" s="26">
        <v>0</v>
      </c>
      <c r="E6" s="15">
        <v>0</v>
      </c>
      <c r="F6" s="15">
        <v>0</v>
      </c>
      <c r="G6" s="15">
        <v>0</v>
      </c>
      <c r="H6" s="15">
        <v>0</v>
      </c>
      <c r="I6" s="15">
        <v>0</v>
      </c>
      <c r="J6" s="15">
        <v>0</v>
      </c>
      <c r="K6" s="15">
        <v>0</v>
      </c>
      <c r="L6" s="16">
        <v>0</v>
      </c>
      <c r="M6" s="15">
        <v>0</v>
      </c>
      <c r="N6" s="15">
        <v>0</v>
      </c>
      <c r="O6" s="15">
        <v>0</v>
      </c>
      <c r="P6" s="15">
        <v>5</v>
      </c>
      <c r="Q6" s="15">
        <v>0</v>
      </c>
      <c r="R6" s="15">
        <v>0</v>
      </c>
      <c r="S6" s="15">
        <v>0</v>
      </c>
      <c r="T6" s="15">
        <v>0</v>
      </c>
      <c r="U6" s="27">
        <f>AVERAGE(B6:T6)</f>
        <v>0.26315789473684209</v>
      </c>
      <c r="V6" s="15">
        <v>0</v>
      </c>
      <c r="W6" s="15">
        <v>0</v>
      </c>
      <c r="X6" s="15">
        <v>0</v>
      </c>
      <c r="Y6" s="15">
        <v>0</v>
      </c>
      <c r="Z6" s="155">
        <v>0</v>
      </c>
    </row>
    <row r="7" spans="1:30" s="25" customFormat="1" ht="30" customHeight="1" x14ac:dyDescent="0.35">
      <c r="A7" s="48" t="s">
        <v>4</v>
      </c>
      <c r="B7" s="38"/>
      <c r="C7" s="38"/>
      <c r="D7" s="38"/>
      <c r="E7" s="40"/>
      <c r="F7" s="38"/>
      <c r="G7" s="38"/>
      <c r="H7" s="38"/>
      <c r="I7" s="38"/>
      <c r="J7" s="38"/>
      <c r="K7" s="38"/>
      <c r="L7" s="42"/>
      <c r="M7" s="38"/>
      <c r="N7" s="38"/>
      <c r="O7" s="38"/>
      <c r="P7" s="38"/>
      <c r="Q7" s="38"/>
      <c r="R7" s="38"/>
      <c r="S7" s="38"/>
      <c r="T7" s="38"/>
      <c r="U7" s="39"/>
      <c r="V7" s="40"/>
      <c r="W7" s="40"/>
      <c r="X7" s="40"/>
      <c r="Y7" s="40"/>
      <c r="Z7" s="156"/>
    </row>
    <row r="8" spans="1:30" s="25" customFormat="1" ht="23.25" customHeight="1" x14ac:dyDescent="0.35">
      <c r="A8" s="32" t="s">
        <v>103</v>
      </c>
      <c r="B8" s="15">
        <v>20</v>
      </c>
      <c r="C8" s="15">
        <v>20</v>
      </c>
      <c r="D8" s="15">
        <v>20</v>
      </c>
      <c r="E8" s="15">
        <v>20</v>
      </c>
      <c r="F8" s="15">
        <v>15</v>
      </c>
      <c r="G8" s="15">
        <v>20</v>
      </c>
      <c r="H8" s="15">
        <v>20</v>
      </c>
      <c r="I8" s="15">
        <v>25</v>
      </c>
      <c r="J8" s="15">
        <v>20</v>
      </c>
      <c r="K8" s="15">
        <v>20</v>
      </c>
      <c r="L8" s="16">
        <v>25</v>
      </c>
      <c r="M8" s="15">
        <v>20</v>
      </c>
      <c r="N8" s="15">
        <v>20</v>
      </c>
      <c r="O8" s="15">
        <v>40</v>
      </c>
      <c r="P8" s="15">
        <v>20</v>
      </c>
      <c r="Q8" s="15">
        <v>20</v>
      </c>
      <c r="R8" s="15">
        <v>20</v>
      </c>
      <c r="S8" s="15">
        <v>20</v>
      </c>
      <c r="T8" s="15">
        <v>10</v>
      </c>
      <c r="U8" s="27">
        <f t="shared" ref="U8:U9" si="0">AVERAGE(B8:T8)</f>
        <v>20.789473684210527</v>
      </c>
      <c r="V8" s="15">
        <f>MEDIAN(B8:T8)</f>
        <v>20</v>
      </c>
      <c r="W8" s="27">
        <v>3.6</v>
      </c>
      <c r="X8" s="15">
        <v>37.33</v>
      </c>
      <c r="Y8" s="15">
        <v>6.11</v>
      </c>
      <c r="Z8" s="155">
        <v>20</v>
      </c>
    </row>
    <row r="9" spans="1:30" s="25" customFormat="1" ht="20.25" customHeight="1" x14ac:dyDescent="0.35">
      <c r="A9" s="32" t="s">
        <v>104</v>
      </c>
      <c r="B9" s="26">
        <v>0</v>
      </c>
      <c r="C9" s="26">
        <v>0</v>
      </c>
      <c r="D9" s="26">
        <v>0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15">
        <v>0</v>
      </c>
      <c r="L9" s="16">
        <v>0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  <c r="R9" s="15">
        <v>0</v>
      </c>
      <c r="S9" s="15">
        <v>0</v>
      </c>
      <c r="T9" s="15">
        <v>0</v>
      </c>
      <c r="U9" s="15">
        <f t="shared" si="0"/>
        <v>0</v>
      </c>
      <c r="V9" s="15">
        <v>0</v>
      </c>
      <c r="W9" s="15">
        <v>0</v>
      </c>
      <c r="X9" s="15">
        <v>0</v>
      </c>
      <c r="Y9" s="15">
        <v>0</v>
      </c>
      <c r="Z9" s="155">
        <v>0</v>
      </c>
    </row>
    <row r="10" spans="1:30" s="25" customFormat="1" ht="30" customHeight="1" x14ac:dyDescent="0.35">
      <c r="A10" s="48" t="s">
        <v>5</v>
      </c>
      <c r="B10" s="37"/>
      <c r="C10" s="37"/>
      <c r="D10" s="40"/>
      <c r="E10" s="40"/>
      <c r="F10" s="38"/>
      <c r="G10" s="38"/>
      <c r="H10" s="38"/>
      <c r="I10" s="38"/>
      <c r="J10" s="38"/>
      <c r="K10" s="38"/>
      <c r="L10" s="42"/>
      <c r="M10" s="38"/>
      <c r="N10" s="38"/>
      <c r="O10" s="38"/>
      <c r="P10" s="38"/>
      <c r="Q10" s="37"/>
      <c r="R10" s="37"/>
      <c r="S10" s="37"/>
      <c r="T10" s="38"/>
      <c r="U10" s="39"/>
      <c r="V10" s="40"/>
      <c r="W10" s="40"/>
      <c r="X10" s="40"/>
      <c r="Y10" s="40"/>
      <c r="Z10" s="156"/>
    </row>
    <row r="11" spans="1:30" s="25" customFormat="1" ht="21" customHeight="1" x14ac:dyDescent="0.35">
      <c r="A11" s="34" t="s">
        <v>105</v>
      </c>
      <c r="B11" s="15">
        <v>10</v>
      </c>
      <c r="C11" s="15">
        <v>7</v>
      </c>
      <c r="D11" s="26">
        <v>15</v>
      </c>
      <c r="E11" s="15">
        <v>10</v>
      </c>
      <c r="F11" s="15">
        <v>10</v>
      </c>
      <c r="G11" s="15">
        <v>10</v>
      </c>
      <c r="H11" s="15">
        <v>10</v>
      </c>
      <c r="I11" s="15">
        <v>15</v>
      </c>
      <c r="J11" s="15">
        <v>10</v>
      </c>
      <c r="K11" s="15">
        <v>5</v>
      </c>
      <c r="L11" s="16">
        <v>15</v>
      </c>
      <c r="M11" s="15">
        <v>10</v>
      </c>
      <c r="N11" s="15">
        <v>10</v>
      </c>
      <c r="O11" s="15">
        <v>20</v>
      </c>
      <c r="P11" s="15">
        <v>10</v>
      </c>
      <c r="Q11" s="15">
        <v>10</v>
      </c>
      <c r="R11" s="15">
        <v>10</v>
      </c>
      <c r="S11" s="15">
        <v>10</v>
      </c>
      <c r="T11" s="15">
        <v>5</v>
      </c>
      <c r="U11" s="27">
        <f t="shared" ref="U11:U12" si="1">AVERAGE(B11:T11)</f>
        <v>10.631578947368421</v>
      </c>
      <c r="V11" s="15">
        <f>MEDIAN(B11:T11)</f>
        <v>10</v>
      </c>
      <c r="W11" s="15">
        <v>2.91</v>
      </c>
      <c r="X11" s="15">
        <v>14.96</v>
      </c>
      <c r="Y11" s="15">
        <v>3.87</v>
      </c>
      <c r="Z11" s="155">
        <v>10</v>
      </c>
    </row>
    <row r="12" spans="1:30" s="25" customFormat="1" ht="21" customHeight="1" x14ac:dyDescent="0.35">
      <c r="A12" s="34" t="s">
        <v>106</v>
      </c>
      <c r="B12" s="26">
        <v>0</v>
      </c>
      <c r="C12" s="26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15">
        <v>0</v>
      </c>
      <c r="L12" s="16">
        <v>0</v>
      </c>
      <c r="M12" s="15">
        <v>0</v>
      </c>
      <c r="N12" s="15">
        <v>0</v>
      </c>
      <c r="O12" s="15">
        <v>0</v>
      </c>
      <c r="P12" s="15">
        <v>0</v>
      </c>
      <c r="Q12" s="26">
        <v>0</v>
      </c>
      <c r="R12" s="26">
        <v>0</v>
      </c>
      <c r="S12" s="26">
        <v>0</v>
      </c>
      <c r="T12" s="15">
        <v>0</v>
      </c>
      <c r="U12" s="27">
        <f t="shared" si="1"/>
        <v>0</v>
      </c>
      <c r="V12" s="15">
        <v>0</v>
      </c>
      <c r="W12" s="15">
        <v>0</v>
      </c>
      <c r="X12" s="15">
        <v>0</v>
      </c>
      <c r="Y12" s="15">
        <v>0</v>
      </c>
      <c r="Z12" s="155">
        <v>0</v>
      </c>
    </row>
    <row r="13" spans="1:30" s="25" customFormat="1" ht="30" customHeight="1" x14ac:dyDescent="0.35">
      <c r="A13" s="48" t="s">
        <v>65</v>
      </c>
      <c r="B13" s="37"/>
      <c r="C13" s="38"/>
      <c r="D13" s="40"/>
      <c r="E13" s="40"/>
      <c r="F13" s="38"/>
      <c r="G13" s="38"/>
      <c r="H13" s="38"/>
      <c r="I13" s="38"/>
      <c r="J13" s="38"/>
      <c r="K13" s="38"/>
      <c r="L13" s="43"/>
      <c r="M13" s="38"/>
      <c r="N13" s="38"/>
      <c r="O13" s="38"/>
      <c r="P13" s="38"/>
      <c r="Q13" s="37"/>
      <c r="R13" s="37"/>
      <c r="S13" s="37"/>
      <c r="T13" s="38"/>
      <c r="U13" s="39"/>
      <c r="V13" s="40"/>
      <c r="W13" s="40"/>
      <c r="X13" s="40"/>
      <c r="Y13" s="40"/>
      <c r="Z13" s="156"/>
    </row>
    <row r="14" spans="1:30" s="25" customFormat="1" ht="21.75" customHeight="1" x14ac:dyDescent="0.35">
      <c r="A14" s="34" t="s">
        <v>107</v>
      </c>
      <c r="B14" s="15">
        <v>50</v>
      </c>
      <c r="C14" s="15">
        <v>40</v>
      </c>
      <c r="D14" s="26"/>
      <c r="E14" s="15">
        <v>50</v>
      </c>
      <c r="F14" s="15">
        <v>50</v>
      </c>
      <c r="G14" s="15">
        <v>50</v>
      </c>
      <c r="H14" s="29">
        <v>55</v>
      </c>
      <c r="I14" s="15">
        <v>50</v>
      </c>
      <c r="J14" s="15">
        <v>50</v>
      </c>
      <c r="K14" s="15">
        <v>30</v>
      </c>
      <c r="L14" s="16">
        <v>50</v>
      </c>
      <c r="M14" s="15">
        <v>50</v>
      </c>
      <c r="N14" s="15">
        <v>50</v>
      </c>
      <c r="O14" s="15">
        <v>50</v>
      </c>
      <c r="P14" s="15">
        <v>50</v>
      </c>
      <c r="Q14" s="15">
        <v>50</v>
      </c>
      <c r="R14" s="15">
        <v>50</v>
      </c>
      <c r="S14" s="15">
        <v>50</v>
      </c>
      <c r="T14" s="15">
        <v>30</v>
      </c>
      <c r="U14" s="27">
        <f t="shared" ref="U14:U16" si="2">AVERAGE(B14:T14)</f>
        <v>47.5</v>
      </c>
      <c r="V14" s="15">
        <f t="shared" ref="V14:V15" si="3">MEDIAN(B14:T14)</f>
        <v>50</v>
      </c>
      <c r="W14" s="15">
        <v>5.47</v>
      </c>
      <c r="X14" s="15">
        <v>52.67</v>
      </c>
      <c r="Y14" s="15">
        <v>7.26</v>
      </c>
      <c r="Z14" s="155">
        <v>50</v>
      </c>
    </row>
    <row r="15" spans="1:30" s="25" customFormat="1" ht="21.75" customHeight="1" x14ac:dyDescent="0.35">
      <c r="A15" s="34" t="s">
        <v>108</v>
      </c>
      <c r="B15" s="15">
        <v>15</v>
      </c>
      <c r="C15" s="15">
        <v>13</v>
      </c>
      <c r="D15" s="26">
        <v>20</v>
      </c>
      <c r="E15" s="15">
        <v>20</v>
      </c>
      <c r="F15" s="15">
        <v>20</v>
      </c>
      <c r="G15" s="15">
        <v>20</v>
      </c>
      <c r="H15" s="29">
        <v>10</v>
      </c>
      <c r="I15" s="15">
        <v>20</v>
      </c>
      <c r="J15" s="15">
        <v>30</v>
      </c>
      <c r="K15" s="15">
        <v>20</v>
      </c>
      <c r="L15" s="15">
        <v>15</v>
      </c>
      <c r="M15" s="15">
        <v>15</v>
      </c>
      <c r="N15" s="15">
        <v>15</v>
      </c>
      <c r="O15" s="15">
        <v>15</v>
      </c>
      <c r="P15" s="15">
        <v>15</v>
      </c>
      <c r="Q15" s="15">
        <v>15</v>
      </c>
      <c r="R15" s="15">
        <v>15</v>
      </c>
      <c r="S15" s="15">
        <v>15</v>
      </c>
      <c r="T15" s="15">
        <v>20</v>
      </c>
      <c r="U15" s="27">
        <f t="shared" si="2"/>
        <v>17.263157894736842</v>
      </c>
      <c r="V15" s="15">
        <f t="shared" si="3"/>
        <v>15</v>
      </c>
      <c r="W15" s="15">
        <v>3.61</v>
      </c>
      <c r="X15" s="15">
        <v>20.38</v>
      </c>
      <c r="Y15" s="15">
        <v>4.51</v>
      </c>
      <c r="Z15" s="155">
        <v>15</v>
      </c>
    </row>
    <row r="16" spans="1:30" s="25" customFormat="1" ht="24" customHeight="1" x14ac:dyDescent="0.35">
      <c r="A16" s="34" t="s">
        <v>109</v>
      </c>
      <c r="B16" s="26">
        <v>0</v>
      </c>
      <c r="C16" s="26"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15">
        <v>0</v>
      </c>
      <c r="Q16" s="26">
        <v>0</v>
      </c>
      <c r="R16" s="26">
        <v>0</v>
      </c>
      <c r="S16" s="26">
        <v>0</v>
      </c>
      <c r="T16" s="15">
        <v>0</v>
      </c>
      <c r="U16" s="27">
        <f t="shared" si="2"/>
        <v>0</v>
      </c>
      <c r="V16" s="15">
        <v>0</v>
      </c>
      <c r="W16" s="15">
        <v>0</v>
      </c>
      <c r="X16" s="15">
        <v>0</v>
      </c>
      <c r="Y16" s="15">
        <v>0</v>
      </c>
      <c r="Z16" s="155">
        <v>0</v>
      </c>
    </row>
    <row r="17" spans="1:26" s="25" customFormat="1" ht="30" customHeight="1" x14ac:dyDescent="0.35">
      <c r="A17" s="48" t="s">
        <v>6</v>
      </c>
      <c r="B17" s="37"/>
      <c r="C17" s="38"/>
      <c r="D17" s="40"/>
      <c r="E17" s="40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7"/>
      <c r="R17" s="37"/>
      <c r="S17" s="37"/>
      <c r="T17" s="38"/>
      <c r="U17" s="39"/>
      <c r="V17" s="40"/>
      <c r="W17" s="40"/>
      <c r="X17" s="40"/>
      <c r="Y17" s="40"/>
      <c r="Z17" s="156"/>
    </row>
    <row r="18" spans="1:26" s="25" customFormat="1" ht="22.5" customHeight="1" x14ac:dyDescent="0.35">
      <c r="A18" s="34" t="s">
        <v>110</v>
      </c>
      <c r="B18" s="15">
        <v>50</v>
      </c>
      <c r="C18" s="15">
        <v>50</v>
      </c>
      <c r="D18" s="26">
        <v>50</v>
      </c>
      <c r="E18" s="15">
        <v>50</v>
      </c>
      <c r="F18" s="15">
        <v>40</v>
      </c>
      <c r="G18" s="15">
        <v>50</v>
      </c>
      <c r="H18" s="29">
        <v>45</v>
      </c>
      <c r="I18" s="15">
        <v>50</v>
      </c>
      <c r="J18" s="15">
        <v>50</v>
      </c>
      <c r="K18" s="15">
        <v>50</v>
      </c>
      <c r="L18" s="15">
        <v>50</v>
      </c>
      <c r="M18" s="15">
        <v>50</v>
      </c>
      <c r="N18" s="15">
        <v>50</v>
      </c>
      <c r="O18" s="15">
        <v>100</v>
      </c>
      <c r="P18" s="15">
        <v>50</v>
      </c>
      <c r="Q18" s="15">
        <v>50</v>
      </c>
      <c r="R18" s="15">
        <v>50</v>
      </c>
      <c r="S18" s="15">
        <v>50</v>
      </c>
      <c r="T18" s="15">
        <v>30</v>
      </c>
      <c r="U18" s="27">
        <f t="shared" ref="U18:U20" si="4">AVERAGE(B18:T18)</f>
        <v>50.789473684210527</v>
      </c>
      <c r="V18" s="15">
        <f t="shared" ref="V18:V19" si="5">MEDIAN(B18:T18)</f>
        <v>50</v>
      </c>
      <c r="W18" s="15">
        <v>6.53</v>
      </c>
      <c r="X18" s="15">
        <v>200.67</v>
      </c>
      <c r="Y18" s="15">
        <v>14.17</v>
      </c>
      <c r="Z18" s="155">
        <v>50</v>
      </c>
    </row>
    <row r="19" spans="1:26" s="25" customFormat="1" ht="30" customHeight="1" x14ac:dyDescent="0.35">
      <c r="A19" s="34" t="s">
        <v>111</v>
      </c>
      <c r="B19" s="15">
        <v>20</v>
      </c>
      <c r="C19" s="15">
        <v>20</v>
      </c>
      <c r="D19" s="26"/>
      <c r="E19" s="15"/>
      <c r="F19" s="15">
        <v>20</v>
      </c>
      <c r="G19" s="15">
        <v>20</v>
      </c>
      <c r="H19" s="29">
        <v>25</v>
      </c>
      <c r="I19" s="15">
        <v>20</v>
      </c>
      <c r="J19" s="15">
        <v>20</v>
      </c>
      <c r="K19" s="15">
        <v>30</v>
      </c>
      <c r="L19" s="15">
        <v>20</v>
      </c>
      <c r="M19" s="15">
        <v>20</v>
      </c>
      <c r="N19" s="15">
        <v>20</v>
      </c>
      <c r="O19" s="15">
        <v>20</v>
      </c>
      <c r="P19" s="15">
        <v>25</v>
      </c>
      <c r="Q19" s="15">
        <v>20</v>
      </c>
      <c r="R19" s="15">
        <v>20</v>
      </c>
      <c r="S19" s="15">
        <v>20</v>
      </c>
      <c r="T19" s="15">
        <v>30</v>
      </c>
      <c r="U19" s="27">
        <f t="shared" si="4"/>
        <v>21.764705882352942</v>
      </c>
      <c r="V19" s="15">
        <f t="shared" si="5"/>
        <v>20</v>
      </c>
      <c r="W19" s="15">
        <v>2.67</v>
      </c>
      <c r="X19" s="15">
        <v>12.22</v>
      </c>
      <c r="Y19" s="15">
        <v>3.5</v>
      </c>
      <c r="Z19" s="155">
        <v>20</v>
      </c>
    </row>
    <row r="20" spans="1:26" s="25" customFormat="1" ht="21" customHeight="1" x14ac:dyDescent="0.35">
      <c r="A20" s="32" t="s">
        <v>112</v>
      </c>
      <c r="B20" s="26">
        <v>0</v>
      </c>
      <c r="C20" s="26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15">
        <v>0</v>
      </c>
      <c r="Q20" s="26">
        <v>0</v>
      </c>
      <c r="R20" s="26">
        <v>0</v>
      </c>
      <c r="S20" s="26">
        <v>0</v>
      </c>
      <c r="T20" s="15">
        <v>0</v>
      </c>
      <c r="U20" s="27">
        <f t="shared" si="4"/>
        <v>0</v>
      </c>
      <c r="V20" s="15">
        <v>0</v>
      </c>
      <c r="W20" s="15">
        <v>0</v>
      </c>
      <c r="X20" s="15">
        <v>0</v>
      </c>
      <c r="Y20" s="15">
        <v>0</v>
      </c>
      <c r="Z20" s="155">
        <v>0</v>
      </c>
    </row>
    <row r="21" spans="1:26" s="25" customFormat="1" ht="30" customHeight="1" x14ac:dyDescent="0.35">
      <c r="A21" s="48" t="s">
        <v>7</v>
      </c>
      <c r="B21" s="37"/>
      <c r="C21" s="38"/>
      <c r="D21" s="40"/>
      <c r="E21" s="40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7"/>
      <c r="S21" s="37"/>
      <c r="T21" s="38"/>
      <c r="U21" s="39"/>
      <c r="V21" s="40"/>
      <c r="W21" s="40"/>
      <c r="X21" s="40"/>
      <c r="Y21" s="40"/>
      <c r="Z21" s="156"/>
    </row>
    <row r="22" spans="1:26" s="25" customFormat="1" ht="23.25" customHeight="1" x14ac:dyDescent="0.35">
      <c r="A22" s="34" t="s">
        <v>113</v>
      </c>
      <c r="B22" s="15">
        <v>40</v>
      </c>
      <c r="C22" s="15">
        <v>35</v>
      </c>
      <c r="D22" s="26">
        <v>40</v>
      </c>
      <c r="E22" s="15">
        <v>40</v>
      </c>
      <c r="F22" s="15">
        <v>60</v>
      </c>
      <c r="G22" s="15">
        <v>50</v>
      </c>
      <c r="H22" s="15">
        <v>40</v>
      </c>
      <c r="I22" s="15">
        <v>40</v>
      </c>
      <c r="J22" s="15">
        <v>40</v>
      </c>
      <c r="K22" s="15">
        <v>40</v>
      </c>
      <c r="L22" s="15">
        <v>40</v>
      </c>
      <c r="M22" s="15">
        <v>40</v>
      </c>
      <c r="N22" s="15">
        <v>40</v>
      </c>
      <c r="O22" s="15">
        <v>40</v>
      </c>
      <c r="P22" s="15">
        <v>40</v>
      </c>
      <c r="Q22" s="15">
        <v>50</v>
      </c>
      <c r="R22" s="15">
        <v>40</v>
      </c>
      <c r="S22" s="15">
        <v>40</v>
      </c>
      <c r="T22" s="15">
        <v>30</v>
      </c>
      <c r="U22" s="27">
        <f t="shared" ref="U22:U24" si="6">AVERAGE(B22:T22)</f>
        <v>41.315789473684212</v>
      </c>
      <c r="V22" s="15">
        <f t="shared" ref="V22:V23" si="7">MEDIAN(B22:T22)</f>
        <v>40</v>
      </c>
      <c r="W22" s="15">
        <v>3.73</v>
      </c>
      <c r="X22" s="15">
        <v>40.67</v>
      </c>
      <c r="Y22" s="15">
        <v>6.38</v>
      </c>
      <c r="Z22" s="155">
        <v>40</v>
      </c>
    </row>
    <row r="23" spans="1:26" s="25" customFormat="1" ht="21.75" customHeight="1" x14ac:dyDescent="0.35">
      <c r="A23" s="34" t="s">
        <v>114</v>
      </c>
      <c r="B23" s="15">
        <v>10</v>
      </c>
      <c r="C23" s="15">
        <v>10</v>
      </c>
      <c r="D23" s="26">
        <v>10</v>
      </c>
      <c r="E23" s="15">
        <v>10</v>
      </c>
      <c r="F23" s="15">
        <v>30</v>
      </c>
      <c r="G23" s="15">
        <v>15</v>
      </c>
      <c r="H23" s="15">
        <v>10</v>
      </c>
      <c r="I23" s="15">
        <v>10</v>
      </c>
      <c r="J23" s="15">
        <v>10</v>
      </c>
      <c r="K23" s="15">
        <v>20</v>
      </c>
      <c r="L23" s="15">
        <v>10</v>
      </c>
      <c r="M23" s="15">
        <v>10</v>
      </c>
      <c r="N23" s="15">
        <v>10</v>
      </c>
      <c r="O23" s="15">
        <v>10</v>
      </c>
      <c r="P23" s="15">
        <v>10</v>
      </c>
      <c r="Q23" s="15">
        <v>20</v>
      </c>
      <c r="R23" s="15">
        <v>10</v>
      </c>
      <c r="S23" s="15">
        <v>10</v>
      </c>
      <c r="T23" s="15">
        <v>10</v>
      </c>
      <c r="U23" s="27">
        <f t="shared" si="6"/>
        <v>12.368421052631579</v>
      </c>
      <c r="V23" s="15">
        <f t="shared" si="7"/>
        <v>10</v>
      </c>
      <c r="W23" s="15">
        <v>3.73</v>
      </c>
      <c r="X23" s="15">
        <v>29.56</v>
      </c>
      <c r="Y23" s="15">
        <v>5.44</v>
      </c>
      <c r="Z23" s="155">
        <v>10</v>
      </c>
    </row>
    <row r="24" spans="1:26" s="25" customFormat="1" ht="17.25" customHeight="1" x14ac:dyDescent="0.35">
      <c r="A24" s="34" t="s">
        <v>115</v>
      </c>
      <c r="B24" s="26">
        <v>0</v>
      </c>
      <c r="C24" s="26">
        <v>0</v>
      </c>
      <c r="D24" s="26">
        <v>0</v>
      </c>
      <c r="E24" s="15">
        <v>0</v>
      </c>
      <c r="F24" s="15">
        <v>0</v>
      </c>
      <c r="G24" s="15">
        <v>0</v>
      </c>
      <c r="H24" s="26">
        <v>0</v>
      </c>
      <c r="I24" s="26">
        <v>0</v>
      </c>
      <c r="J24" s="26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5">
        <v>0</v>
      </c>
      <c r="Q24" s="15">
        <v>0</v>
      </c>
      <c r="R24" s="26">
        <v>0</v>
      </c>
      <c r="S24" s="26">
        <v>0</v>
      </c>
      <c r="T24" s="15">
        <v>0</v>
      </c>
      <c r="U24" s="27">
        <f t="shared" si="6"/>
        <v>0</v>
      </c>
      <c r="V24" s="15">
        <v>0</v>
      </c>
      <c r="W24" s="15">
        <v>0</v>
      </c>
      <c r="X24" s="15">
        <v>0</v>
      </c>
      <c r="Y24" s="15">
        <v>0</v>
      </c>
      <c r="Z24" s="155">
        <v>0</v>
      </c>
    </row>
    <row r="25" spans="1:26" s="25" customFormat="1" ht="30" customHeight="1" x14ac:dyDescent="0.35">
      <c r="A25" s="48" t="s">
        <v>8</v>
      </c>
      <c r="B25" s="37"/>
      <c r="C25" s="37"/>
      <c r="D25" s="40"/>
      <c r="E25" s="40"/>
      <c r="F25" s="38"/>
      <c r="G25" s="38"/>
      <c r="H25" s="38"/>
      <c r="I25" s="38"/>
      <c r="J25" s="38"/>
      <c r="K25" s="38"/>
      <c r="L25" s="37"/>
      <c r="M25" s="38"/>
      <c r="N25" s="38"/>
      <c r="O25" s="38"/>
      <c r="P25" s="38"/>
      <c r="Q25" s="38"/>
      <c r="R25" s="37"/>
      <c r="S25" s="37"/>
      <c r="T25" s="38"/>
      <c r="U25" s="39"/>
      <c r="V25" s="40"/>
      <c r="W25" s="40"/>
      <c r="X25" s="40"/>
      <c r="Y25" s="40"/>
      <c r="Z25" s="156"/>
    </row>
    <row r="26" spans="1:26" s="25" customFormat="1" ht="30" customHeight="1" x14ac:dyDescent="0.35">
      <c r="A26" s="34" t="s">
        <v>116</v>
      </c>
      <c r="B26" s="15">
        <v>30</v>
      </c>
      <c r="C26" s="15">
        <v>20</v>
      </c>
      <c r="D26" s="26">
        <v>30</v>
      </c>
      <c r="E26" s="26">
        <v>40</v>
      </c>
      <c r="F26" s="15">
        <v>60</v>
      </c>
      <c r="G26" s="15">
        <v>40</v>
      </c>
      <c r="H26" s="15">
        <v>30</v>
      </c>
      <c r="I26" s="15">
        <v>30</v>
      </c>
      <c r="J26" s="15">
        <v>30</v>
      </c>
      <c r="K26" s="15">
        <v>30</v>
      </c>
      <c r="L26" s="15">
        <v>30</v>
      </c>
      <c r="M26" s="15">
        <v>30</v>
      </c>
      <c r="N26" s="15">
        <v>30</v>
      </c>
      <c r="O26" s="15">
        <v>30</v>
      </c>
      <c r="P26" s="15">
        <v>30</v>
      </c>
      <c r="Q26" s="15">
        <v>40</v>
      </c>
      <c r="R26" s="15">
        <v>30</v>
      </c>
      <c r="S26" s="15">
        <v>30</v>
      </c>
      <c r="T26" s="15">
        <v>30</v>
      </c>
      <c r="U26" s="27">
        <f t="shared" ref="U26:U27" si="8">AVERAGE(B26:T26)</f>
        <v>32.631578947368418</v>
      </c>
      <c r="V26" s="15">
        <f>MEDIAN(B26:T26)</f>
        <v>30</v>
      </c>
      <c r="W26" s="15">
        <v>5.6</v>
      </c>
      <c r="X26" s="15">
        <v>72.89</v>
      </c>
      <c r="Y26" s="15">
        <v>8.5399999999999991</v>
      </c>
      <c r="Z26" s="155">
        <v>30</v>
      </c>
    </row>
    <row r="27" spans="1:26" s="25" customFormat="1" ht="30" customHeight="1" x14ac:dyDescent="0.35">
      <c r="A27" s="34" t="s">
        <v>117</v>
      </c>
      <c r="B27" s="26">
        <v>0</v>
      </c>
      <c r="C27" s="26">
        <v>0</v>
      </c>
      <c r="D27" s="26">
        <v>0</v>
      </c>
      <c r="E27" s="15">
        <v>0</v>
      </c>
      <c r="F27" s="15">
        <v>0</v>
      </c>
      <c r="G27" s="15">
        <v>0</v>
      </c>
      <c r="H27" s="26">
        <v>0</v>
      </c>
      <c r="I27" s="26">
        <v>0</v>
      </c>
      <c r="J27" s="26">
        <v>0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  <c r="P27" s="15">
        <v>0</v>
      </c>
      <c r="Q27" s="15">
        <v>0</v>
      </c>
      <c r="R27" s="26">
        <v>0</v>
      </c>
      <c r="S27" s="26">
        <v>0</v>
      </c>
      <c r="T27" s="15">
        <v>0</v>
      </c>
      <c r="U27" s="27">
        <f t="shared" si="8"/>
        <v>0</v>
      </c>
      <c r="V27" s="15">
        <v>0</v>
      </c>
      <c r="W27" s="15">
        <v>0</v>
      </c>
      <c r="X27" s="15">
        <v>0</v>
      </c>
      <c r="Y27" s="15">
        <v>0</v>
      </c>
      <c r="Z27" s="155">
        <v>0</v>
      </c>
    </row>
    <row r="28" spans="1:26" s="25" customFormat="1" ht="30" customHeight="1" x14ac:dyDescent="0.35">
      <c r="A28" s="48" t="s">
        <v>9</v>
      </c>
      <c r="B28" s="37"/>
      <c r="C28" s="37"/>
      <c r="D28" s="40"/>
      <c r="E28" s="40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9"/>
      <c r="V28" s="40"/>
      <c r="W28" s="40"/>
      <c r="X28" s="40"/>
      <c r="Y28" s="40"/>
      <c r="Z28" s="156"/>
    </row>
    <row r="29" spans="1:26" s="25" customFormat="1" ht="22.5" customHeight="1" x14ac:dyDescent="0.35">
      <c r="A29" s="34" t="s">
        <v>11</v>
      </c>
      <c r="B29" s="26">
        <v>15</v>
      </c>
      <c r="C29" s="26">
        <v>15</v>
      </c>
      <c r="D29" s="26">
        <v>15</v>
      </c>
      <c r="E29" s="26">
        <v>10</v>
      </c>
      <c r="F29" s="26">
        <v>30</v>
      </c>
      <c r="G29" s="26">
        <v>20</v>
      </c>
      <c r="H29" s="26">
        <v>15</v>
      </c>
      <c r="I29" s="26">
        <v>20</v>
      </c>
      <c r="J29" s="26">
        <v>15</v>
      </c>
      <c r="K29" s="26">
        <v>30</v>
      </c>
      <c r="L29" s="26">
        <v>15</v>
      </c>
      <c r="M29" s="26">
        <v>15</v>
      </c>
      <c r="N29" s="26">
        <v>15</v>
      </c>
      <c r="O29" s="26">
        <v>15</v>
      </c>
      <c r="P29" s="26">
        <v>15</v>
      </c>
      <c r="Q29" s="26">
        <v>20</v>
      </c>
      <c r="R29" s="26">
        <v>15</v>
      </c>
      <c r="S29" s="26">
        <v>15</v>
      </c>
      <c r="T29" s="26">
        <v>10</v>
      </c>
      <c r="U29" s="27">
        <f t="shared" ref="U29:U30" si="9">AVERAGE(B29:T29)</f>
        <v>16.842105263157894</v>
      </c>
      <c r="V29" s="15">
        <f>MEDIAN(B29:T29)</f>
        <v>15</v>
      </c>
      <c r="W29" s="15">
        <v>4.2699999999999996</v>
      </c>
      <c r="X29" s="15">
        <v>32.67</v>
      </c>
      <c r="Y29" s="15">
        <v>5.72</v>
      </c>
      <c r="Z29" s="155">
        <v>15</v>
      </c>
    </row>
    <row r="30" spans="1:26" s="25" customFormat="1" ht="23.25" customHeight="1" x14ac:dyDescent="0.35">
      <c r="A30" s="34" t="s">
        <v>10</v>
      </c>
      <c r="B30" s="26">
        <v>0</v>
      </c>
      <c r="C30" s="26">
        <v>0</v>
      </c>
      <c r="D30" s="26"/>
      <c r="E30" s="15"/>
      <c r="F30" s="26">
        <v>0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26">
        <v>0</v>
      </c>
      <c r="M30" s="26">
        <v>0</v>
      </c>
      <c r="N30" s="26">
        <v>0</v>
      </c>
      <c r="O30" s="26">
        <v>0</v>
      </c>
      <c r="P30" s="26">
        <v>0</v>
      </c>
      <c r="Q30" s="26">
        <v>0</v>
      </c>
      <c r="R30" s="26">
        <v>0</v>
      </c>
      <c r="S30" s="26">
        <v>0</v>
      </c>
      <c r="T30" s="26">
        <v>0</v>
      </c>
      <c r="U30" s="27">
        <f t="shared" si="9"/>
        <v>0</v>
      </c>
      <c r="V30" s="15">
        <v>0</v>
      </c>
      <c r="W30" s="15">
        <v>0</v>
      </c>
      <c r="X30" s="15">
        <v>0</v>
      </c>
      <c r="Y30" s="15">
        <v>0</v>
      </c>
      <c r="Z30" s="155">
        <v>0</v>
      </c>
    </row>
    <row r="31" spans="1:26" s="25" customFormat="1" ht="30" customHeight="1" x14ac:dyDescent="0.35">
      <c r="A31" s="48" t="s">
        <v>12</v>
      </c>
      <c r="B31" s="37"/>
      <c r="C31" s="38"/>
      <c r="D31" s="40"/>
      <c r="E31" s="40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7"/>
      <c r="S31" s="37"/>
      <c r="T31" s="38"/>
      <c r="U31" s="39"/>
      <c r="V31" s="40"/>
      <c r="W31" s="40"/>
      <c r="X31" s="40"/>
      <c r="Y31" s="40"/>
      <c r="Z31" s="156"/>
    </row>
    <row r="32" spans="1:26" s="25" customFormat="1" ht="30" customHeight="1" x14ac:dyDescent="0.35">
      <c r="A32" s="34" t="s">
        <v>13</v>
      </c>
      <c r="B32" s="15">
        <v>10</v>
      </c>
      <c r="C32" s="15">
        <v>10</v>
      </c>
      <c r="D32" s="15">
        <v>10</v>
      </c>
      <c r="E32" s="15">
        <v>10</v>
      </c>
      <c r="F32" s="26">
        <v>20</v>
      </c>
      <c r="G32" s="26">
        <v>10</v>
      </c>
      <c r="H32" s="15">
        <v>10</v>
      </c>
      <c r="I32" s="26">
        <v>10</v>
      </c>
      <c r="J32" s="15">
        <v>10</v>
      </c>
      <c r="K32" s="26">
        <v>20</v>
      </c>
      <c r="L32" s="15">
        <v>10</v>
      </c>
      <c r="M32" s="26">
        <v>10</v>
      </c>
      <c r="N32" s="26">
        <v>10</v>
      </c>
      <c r="O32" s="26">
        <v>10</v>
      </c>
      <c r="P32" s="26">
        <v>15</v>
      </c>
      <c r="Q32" s="26">
        <v>15</v>
      </c>
      <c r="R32" s="15">
        <v>10</v>
      </c>
      <c r="S32" s="15">
        <v>10</v>
      </c>
      <c r="T32" s="26">
        <v>20</v>
      </c>
      <c r="U32" s="27">
        <f t="shared" ref="U32:U33" si="10">AVERAGE(B32:T32)</f>
        <v>12.105263157894736</v>
      </c>
      <c r="V32" s="15">
        <f>MEDIAN(B32:T32)</f>
        <v>10</v>
      </c>
      <c r="W32" s="15">
        <v>3.2</v>
      </c>
      <c r="X32" s="15">
        <v>16</v>
      </c>
      <c r="Y32" s="15">
        <v>4</v>
      </c>
      <c r="Z32" s="155">
        <v>10</v>
      </c>
    </row>
    <row r="33" spans="1:26" s="25" customFormat="1" ht="18.75" customHeight="1" x14ac:dyDescent="0.35">
      <c r="A33" s="34" t="s">
        <v>50</v>
      </c>
      <c r="B33" s="26">
        <v>0</v>
      </c>
      <c r="C33" s="26">
        <v>0</v>
      </c>
      <c r="D33" s="26">
        <v>0</v>
      </c>
      <c r="E33" s="26">
        <v>0</v>
      </c>
      <c r="F33" s="26">
        <v>0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26">
        <v>0</v>
      </c>
      <c r="M33" s="26">
        <v>0</v>
      </c>
      <c r="N33" s="26">
        <v>0</v>
      </c>
      <c r="O33" s="26">
        <v>0</v>
      </c>
      <c r="P33" s="26">
        <v>0</v>
      </c>
      <c r="Q33" s="26">
        <v>0</v>
      </c>
      <c r="R33" s="26">
        <v>0</v>
      </c>
      <c r="S33" s="26">
        <v>0</v>
      </c>
      <c r="T33" s="26">
        <v>0</v>
      </c>
      <c r="U33" s="27">
        <f t="shared" si="10"/>
        <v>0</v>
      </c>
      <c r="V33" s="15">
        <v>0</v>
      </c>
      <c r="W33" s="15">
        <v>0</v>
      </c>
      <c r="X33" s="15">
        <v>0</v>
      </c>
      <c r="Y33" s="15">
        <v>0</v>
      </c>
      <c r="Z33" s="155">
        <v>0</v>
      </c>
    </row>
    <row r="34" spans="1:26" s="25" customFormat="1" ht="30" customHeight="1" x14ac:dyDescent="0.35">
      <c r="A34" s="48" t="s">
        <v>14</v>
      </c>
      <c r="B34" s="37"/>
      <c r="C34" s="37"/>
      <c r="D34" s="40"/>
      <c r="E34" s="40"/>
      <c r="F34" s="38"/>
      <c r="G34" s="38"/>
      <c r="H34" s="38"/>
      <c r="I34" s="38"/>
      <c r="J34" s="38"/>
      <c r="K34" s="38"/>
      <c r="L34" s="37"/>
      <c r="M34" s="38"/>
      <c r="N34" s="38"/>
      <c r="O34" s="38"/>
      <c r="P34" s="38"/>
      <c r="Q34" s="38"/>
      <c r="R34" s="37"/>
      <c r="S34" s="37"/>
      <c r="T34" s="38"/>
      <c r="U34" s="39"/>
      <c r="V34" s="40"/>
      <c r="W34" s="40"/>
      <c r="X34" s="40"/>
      <c r="Y34" s="40"/>
      <c r="Z34" s="156"/>
    </row>
    <row r="35" spans="1:26" s="25" customFormat="1" ht="30" customHeight="1" x14ac:dyDescent="0.35">
      <c r="A35" s="34" t="s">
        <v>15</v>
      </c>
      <c r="B35" s="26">
        <v>10</v>
      </c>
      <c r="C35" s="26">
        <v>10</v>
      </c>
      <c r="D35" s="26">
        <v>10</v>
      </c>
      <c r="E35" s="26">
        <v>10</v>
      </c>
      <c r="F35" s="26">
        <v>20</v>
      </c>
      <c r="G35" s="26">
        <v>15</v>
      </c>
      <c r="H35" s="26">
        <v>10</v>
      </c>
      <c r="I35" s="26">
        <v>10</v>
      </c>
      <c r="J35" s="26">
        <v>20</v>
      </c>
      <c r="K35" s="26">
        <v>15</v>
      </c>
      <c r="L35" s="26">
        <v>10</v>
      </c>
      <c r="M35" s="26">
        <v>10</v>
      </c>
      <c r="N35" s="26">
        <v>10</v>
      </c>
      <c r="O35" s="26">
        <v>10</v>
      </c>
      <c r="P35" s="26">
        <v>10</v>
      </c>
      <c r="Q35" s="26">
        <v>15</v>
      </c>
      <c r="R35" s="26">
        <v>10</v>
      </c>
      <c r="S35" s="26">
        <v>10</v>
      </c>
      <c r="T35" s="26">
        <v>20</v>
      </c>
      <c r="U35" s="27">
        <f t="shared" ref="U35:U36" si="11">AVERAGE(B35:T35)</f>
        <v>12.368421052631579</v>
      </c>
      <c r="V35" s="15">
        <f>MEDIAN(B35:T35)</f>
        <v>10</v>
      </c>
      <c r="W35" s="15">
        <v>3.56</v>
      </c>
      <c r="X35" s="15">
        <v>16.22</v>
      </c>
      <c r="Y35" s="15">
        <v>4.03</v>
      </c>
      <c r="Z35" s="155">
        <v>10</v>
      </c>
    </row>
    <row r="36" spans="1:26" s="25" customFormat="1" ht="21" customHeight="1" x14ac:dyDescent="0.35">
      <c r="A36" s="34" t="s">
        <v>57</v>
      </c>
      <c r="B36" s="15">
        <v>0</v>
      </c>
      <c r="C36" s="15">
        <v>0</v>
      </c>
      <c r="D36" s="15">
        <v>0</v>
      </c>
      <c r="E36" s="15">
        <v>0</v>
      </c>
      <c r="F36" s="26">
        <v>0</v>
      </c>
      <c r="G36" s="26">
        <v>0</v>
      </c>
      <c r="H36" s="15">
        <v>0</v>
      </c>
      <c r="I36" s="15">
        <v>0</v>
      </c>
      <c r="J36" s="15">
        <v>0</v>
      </c>
      <c r="K36" s="26">
        <v>0</v>
      </c>
      <c r="L36" s="26">
        <v>0</v>
      </c>
      <c r="M36" s="26">
        <v>0</v>
      </c>
      <c r="N36" s="26">
        <v>0</v>
      </c>
      <c r="O36" s="26">
        <v>0</v>
      </c>
      <c r="P36" s="26">
        <v>0</v>
      </c>
      <c r="Q36" s="26">
        <v>0</v>
      </c>
      <c r="R36" s="15">
        <v>0</v>
      </c>
      <c r="S36" s="15">
        <v>0</v>
      </c>
      <c r="T36" s="26">
        <v>0</v>
      </c>
      <c r="U36" s="27">
        <f t="shared" si="11"/>
        <v>0</v>
      </c>
      <c r="V36" s="15">
        <v>0</v>
      </c>
      <c r="W36" s="15">
        <v>0</v>
      </c>
      <c r="X36" s="15">
        <v>0</v>
      </c>
      <c r="Y36" s="15">
        <v>0</v>
      </c>
      <c r="Z36" s="155">
        <v>0</v>
      </c>
    </row>
    <row r="37" spans="1:26" s="25" customFormat="1" ht="30" customHeight="1" x14ac:dyDescent="0.35">
      <c r="A37" s="48" t="s">
        <v>16</v>
      </c>
      <c r="B37" s="37"/>
      <c r="C37" s="37"/>
      <c r="D37" s="40"/>
      <c r="E37" s="40"/>
      <c r="F37" s="38"/>
      <c r="G37" s="38"/>
      <c r="H37" s="38"/>
      <c r="I37" s="38"/>
      <c r="J37" s="38"/>
      <c r="K37" s="38"/>
      <c r="L37" s="37"/>
      <c r="M37" s="38"/>
      <c r="N37" s="38"/>
      <c r="O37" s="38"/>
      <c r="P37" s="38"/>
      <c r="Q37" s="38"/>
      <c r="R37" s="37"/>
      <c r="S37" s="38"/>
      <c r="T37" s="38"/>
      <c r="U37" s="39"/>
      <c r="V37" s="40"/>
      <c r="W37" s="40"/>
      <c r="X37" s="40"/>
      <c r="Y37" s="40"/>
      <c r="Z37" s="156"/>
    </row>
    <row r="38" spans="1:26" s="25" customFormat="1" ht="30" customHeight="1" x14ac:dyDescent="0.35">
      <c r="A38" s="34" t="s">
        <v>118</v>
      </c>
      <c r="B38" s="26">
        <v>15</v>
      </c>
      <c r="C38" s="26">
        <v>15</v>
      </c>
      <c r="D38" s="26"/>
      <c r="E38" s="26">
        <v>20</v>
      </c>
      <c r="F38" s="26">
        <v>15</v>
      </c>
      <c r="G38" s="26">
        <v>20</v>
      </c>
      <c r="H38" s="26">
        <v>15</v>
      </c>
      <c r="I38" s="26">
        <v>20</v>
      </c>
      <c r="J38" s="26">
        <v>20</v>
      </c>
      <c r="K38" s="26">
        <v>15</v>
      </c>
      <c r="L38" s="30">
        <v>20</v>
      </c>
      <c r="M38" s="26">
        <v>15</v>
      </c>
      <c r="N38" s="26">
        <v>15</v>
      </c>
      <c r="O38" s="26">
        <v>15</v>
      </c>
      <c r="P38" s="26">
        <v>20</v>
      </c>
      <c r="Q38" s="26">
        <v>15</v>
      </c>
      <c r="R38" s="26">
        <v>15</v>
      </c>
      <c r="S38" s="26">
        <v>15</v>
      </c>
      <c r="T38" s="26">
        <v>30</v>
      </c>
      <c r="U38" s="27">
        <f t="shared" ref="U38:U42" si="12">AVERAGE(B38:T38)</f>
        <v>17.5</v>
      </c>
      <c r="V38" s="15">
        <f t="shared" ref="V38:V41" si="13">MEDIAN(B38:T38)</f>
        <v>15</v>
      </c>
      <c r="W38" s="15">
        <v>4.24</v>
      </c>
      <c r="X38" s="15">
        <v>36.97</v>
      </c>
      <c r="Y38" s="15">
        <v>6.08</v>
      </c>
      <c r="Z38" s="155">
        <v>15</v>
      </c>
    </row>
    <row r="39" spans="1:26" s="25" customFormat="1" ht="30" customHeight="1" x14ac:dyDescent="0.35">
      <c r="A39" s="34" t="s">
        <v>119</v>
      </c>
      <c r="B39" s="15">
        <v>10</v>
      </c>
      <c r="C39" s="15">
        <v>10</v>
      </c>
      <c r="D39" s="26"/>
      <c r="E39" s="26">
        <v>20</v>
      </c>
      <c r="F39" s="26">
        <v>10</v>
      </c>
      <c r="G39" s="26">
        <v>15</v>
      </c>
      <c r="H39" s="26">
        <v>10</v>
      </c>
      <c r="I39" s="26">
        <v>15</v>
      </c>
      <c r="J39" s="26">
        <v>15</v>
      </c>
      <c r="K39" s="26">
        <v>10</v>
      </c>
      <c r="L39" s="30">
        <v>15</v>
      </c>
      <c r="M39" s="26">
        <v>10</v>
      </c>
      <c r="N39" s="26">
        <v>10</v>
      </c>
      <c r="O39" s="26">
        <v>10</v>
      </c>
      <c r="P39" s="26">
        <v>10</v>
      </c>
      <c r="Q39" s="15">
        <v>10</v>
      </c>
      <c r="R39" s="15">
        <v>10</v>
      </c>
      <c r="S39" s="15">
        <v>10</v>
      </c>
      <c r="T39" s="26">
        <v>30</v>
      </c>
      <c r="U39" s="27">
        <f t="shared" si="12"/>
        <v>12.777777777777779</v>
      </c>
      <c r="V39" s="15">
        <f t="shared" si="13"/>
        <v>10</v>
      </c>
      <c r="W39" s="15">
        <v>4.71</v>
      </c>
      <c r="X39" s="15">
        <v>40.369999999999997</v>
      </c>
      <c r="Y39" s="15">
        <v>6.35</v>
      </c>
      <c r="Z39" s="155">
        <v>10</v>
      </c>
    </row>
    <row r="40" spans="1:26" s="25" customFormat="1" ht="43.5" customHeight="1" x14ac:dyDescent="0.35">
      <c r="A40" s="34" t="s">
        <v>120</v>
      </c>
      <c r="B40" s="15">
        <v>10</v>
      </c>
      <c r="C40" s="15">
        <v>10</v>
      </c>
      <c r="D40" s="26"/>
      <c r="E40" s="15">
        <v>20</v>
      </c>
      <c r="F40" s="15">
        <v>10</v>
      </c>
      <c r="G40" s="15">
        <v>10</v>
      </c>
      <c r="H40" s="15">
        <v>10</v>
      </c>
      <c r="I40" s="15">
        <v>15</v>
      </c>
      <c r="J40" s="15">
        <v>10</v>
      </c>
      <c r="K40" s="15">
        <v>10</v>
      </c>
      <c r="L40" s="30">
        <v>10</v>
      </c>
      <c r="M40" s="15">
        <v>10</v>
      </c>
      <c r="N40" s="15">
        <v>10</v>
      </c>
      <c r="O40" s="15">
        <v>10</v>
      </c>
      <c r="P40" s="15">
        <v>10</v>
      </c>
      <c r="Q40" s="15">
        <v>10</v>
      </c>
      <c r="R40" s="15">
        <v>10</v>
      </c>
      <c r="S40" s="15">
        <v>10</v>
      </c>
      <c r="T40" s="15">
        <v>20</v>
      </c>
      <c r="U40" s="27">
        <f t="shared" si="12"/>
        <v>11.388888888888889</v>
      </c>
      <c r="V40" s="15">
        <f t="shared" si="13"/>
        <v>10</v>
      </c>
      <c r="W40" s="15">
        <v>3.4</v>
      </c>
      <c r="X40" s="15">
        <v>21.28</v>
      </c>
      <c r="Y40" s="15">
        <v>4.6100000000000003</v>
      </c>
      <c r="Z40" s="155">
        <v>10</v>
      </c>
    </row>
    <row r="41" spans="1:26" s="25" customFormat="1" ht="44.25" customHeight="1" x14ac:dyDescent="0.35">
      <c r="A41" s="34" t="s">
        <v>121</v>
      </c>
      <c r="B41" s="15">
        <v>5</v>
      </c>
      <c r="C41" s="15">
        <v>5</v>
      </c>
      <c r="D41" s="26"/>
      <c r="E41" s="15">
        <v>20</v>
      </c>
      <c r="F41" s="15">
        <v>5</v>
      </c>
      <c r="G41" s="15">
        <v>5</v>
      </c>
      <c r="H41" s="29">
        <v>10</v>
      </c>
      <c r="I41" s="15">
        <v>10</v>
      </c>
      <c r="J41" s="15">
        <v>5</v>
      </c>
      <c r="K41" s="15">
        <v>5</v>
      </c>
      <c r="L41" s="30">
        <v>5</v>
      </c>
      <c r="M41" s="15">
        <v>5</v>
      </c>
      <c r="N41" s="15">
        <v>5</v>
      </c>
      <c r="O41" s="15">
        <v>5</v>
      </c>
      <c r="P41" s="15">
        <v>5</v>
      </c>
      <c r="Q41" s="15">
        <v>5</v>
      </c>
      <c r="R41" s="15">
        <v>5</v>
      </c>
      <c r="S41" s="15">
        <v>5</v>
      </c>
      <c r="T41" s="15">
        <v>5</v>
      </c>
      <c r="U41" s="27">
        <f t="shared" si="12"/>
        <v>6.3888888888888893</v>
      </c>
      <c r="V41" s="15">
        <f t="shared" si="13"/>
        <v>5</v>
      </c>
      <c r="W41" s="15">
        <v>3.07</v>
      </c>
      <c r="X41" s="15">
        <v>18.43</v>
      </c>
      <c r="Y41" s="15">
        <v>4.29</v>
      </c>
      <c r="Z41" s="155">
        <v>5</v>
      </c>
    </row>
    <row r="42" spans="1:26" s="25" customFormat="1" ht="22.5" customHeight="1" x14ac:dyDescent="0.35">
      <c r="A42" s="34" t="s">
        <v>112</v>
      </c>
      <c r="B42" s="15">
        <v>0</v>
      </c>
      <c r="C42" s="15">
        <v>0</v>
      </c>
      <c r="D42" s="26"/>
      <c r="E42" s="15">
        <v>0</v>
      </c>
      <c r="F42" s="15">
        <v>0</v>
      </c>
      <c r="G42" s="15">
        <v>0</v>
      </c>
      <c r="H42" s="29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27">
        <f t="shared" si="12"/>
        <v>0</v>
      </c>
      <c r="V42" s="15">
        <v>0</v>
      </c>
      <c r="W42" s="15">
        <v>0</v>
      </c>
      <c r="X42" s="15">
        <v>0</v>
      </c>
      <c r="Y42" s="15">
        <v>0</v>
      </c>
      <c r="Z42" s="155">
        <v>0</v>
      </c>
    </row>
    <row r="43" spans="1:26" s="25" customFormat="1" ht="30" customHeight="1" x14ac:dyDescent="0.35">
      <c r="A43" s="48" t="s">
        <v>150</v>
      </c>
      <c r="B43" s="37"/>
      <c r="C43" s="37"/>
      <c r="D43" s="40"/>
      <c r="E43" s="40"/>
      <c r="F43" s="38"/>
      <c r="G43" s="38"/>
      <c r="H43" s="38"/>
      <c r="I43" s="38"/>
      <c r="J43" s="38"/>
      <c r="K43" s="38"/>
      <c r="L43" s="37"/>
      <c r="M43" s="38"/>
      <c r="N43" s="38"/>
      <c r="O43" s="38"/>
      <c r="P43" s="38"/>
      <c r="Q43" s="38"/>
      <c r="R43" s="37"/>
      <c r="S43" s="38"/>
      <c r="T43" s="38"/>
      <c r="U43" s="39"/>
      <c r="V43" s="40"/>
      <c r="W43" s="40"/>
      <c r="X43" s="40"/>
      <c r="Y43" s="40"/>
      <c r="Z43" s="156"/>
    </row>
    <row r="44" spans="1:26" s="25" customFormat="1" ht="30" customHeight="1" x14ac:dyDescent="0.35">
      <c r="A44" s="34" t="s">
        <v>122</v>
      </c>
      <c r="B44" s="15">
        <v>10</v>
      </c>
      <c r="C44" s="26">
        <v>8</v>
      </c>
      <c r="D44" s="26">
        <v>10</v>
      </c>
      <c r="E44" s="15">
        <v>10</v>
      </c>
      <c r="F44" s="15">
        <v>40</v>
      </c>
      <c r="G44" s="15">
        <v>20</v>
      </c>
      <c r="H44" s="29">
        <v>5</v>
      </c>
      <c r="I44" s="15">
        <v>10</v>
      </c>
      <c r="J44" s="15">
        <v>10</v>
      </c>
      <c r="K44" s="15">
        <v>20</v>
      </c>
      <c r="L44" s="26">
        <v>10</v>
      </c>
      <c r="M44" s="15">
        <v>10</v>
      </c>
      <c r="N44" s="15">
        <v>10</v>
      </c>
      <c r="O44" s="15">
        <v>10</v>
      </c>
      <c r="P44" s="15">
        <v>10</v>
      </c>
      <c r="Q44" s="15">
        <v>15</v>
      </c>
      <c r="R44" s="15">
        <v>10</v>
      </c>
      <c r="S44" s="15">
        <v>10</v>
      </c>
      <c r="T44" s="15">
        <v>20</v>
      </c>
      <c r="U44" s="27">
        <f t="shared" ref="U44:U45" si="14">AVERAGE(B44:T44)</f>
        <v>13.052631578947368</v>
      </c>
      <c r="V44" s="15">
        <f>MEDIAN(B44:T44)</f>
        <v>10</v>
      </c>
      <c r="W44" s="15">
        <v>6.12</v>
      </c>
      <c r="X44" s="15">
        <v>69.45</v>
      </c>
      <c r="Y44" s="15">
        <v>8.33</v>
      </c>
      <c r="Z44" s="155">
        <v>10</v>
      </c>
    </row>
    <row r="45" spans="1:26" s="25" customFormat="1" ht="24.75" customHeight="1" thickBot="1" x14ac:dyDescent="0.4">
      <c r="A45" s="35" t="s">
        <v>50</v>
      </c>
      <c r="B45" s="20">
        <v>0</v>
      </c>
      <c r="C45" s="20">
        <v>0</v>
      </c>
      <c r="D45" s="28">
        <v>0</v>
      </c>
      <c r="E45" s="20">
        <v>0</v>
      </c>
      <c r="F45" s="20">
        <v>0</v>
      </c>
      <c r="G45" s="20">
        <v>0</v>
      </c>
      <c r="H45" s="20">
        <v>0</v>
      </c>
      <c r="I45" s="20">
        <v>0</v>
      </c>
      <c r="J45" s="20">
        <v>0</v>
      </c>
      <c r="K45" s="20">
        <v>0</v>
      </c>
      <c r="L45" s="28">
        <v>0</v>
      </c>
      <c r="M45" s="20">
        <v>0</v>
      </c>
      <c r="N45" s="20">
        <v>0</v>
      </c>
      <c r="O45" s="20">
        <v>0</v>
      </c>
      <c r="P45" s="20">
        <v>0</v>
      </c>
      <c r="Q45" s="20">
        <v>0</v>
      </c>
      <c r="R45" s="20">
        <v>0</v>
      </c>
      <c r="S45" s="20">
        <v>0</v>
      </c>
      <c r="T45" s="20">
        <v>0</v>
      </c>
      <c r="U45" s="20">
        <f t="shared" si="14"/>
        <v>0</v>
      </c>
      <c r="V45" s="20">
        <v>0</v>
      </c>
      <c r="W45" s="20">
        <v>0</v>
      </c>
      <c r="X45" s="20">
        <v>0</v>
      </c>
      <c r="Y45" s="20">
        <v>0</v>
      </c>
      <c r="Z45" s="157">
        <v>0</v>
      </c>
    </row>
    <row r="46" spans="1:26" ht="34.5" customHeight="1" thickBot="1" x14ac:dyDescent="0.6">
      <c r="A46" s="71" t="s">
        <v>17</v>
      </c>
      <c r="B46" s="49"/>
      <c r="C46" s="49"/>
      <c r="D46" s="50"/>
      <c r="E46" s="50"/>
      <c r="F46" s="51"/>
      <c r="G46" s="51"/>
      <c r="H46" s="51"/>
      <c r="I46" s="51"/>
      <c r="J46" s="51"/>
      <c r="K46" s="51"/>
      <c r="L46" s="52"/>
      <c r="M46" s="51"/>
      <c r="N46" s="51"/>
      <c r="O46" s="51"/>
      <c r="P46" s="51"/>
      <c r="Q46" s="51"/>
      <c r="R46" s="49"/>
      <c r="S46" s="53"/>
      <c r="T46" s="54"/>
      <c r="U46" s="55"/>
      <c r="V46" s="50"/>
      <c r="W46" s="50"/>
      <c r="X46" s="50"/>
      <c r="Y46" s="56"/>
      <c r="Z46" s="158"/>
    </row>
    <row r="47" spans="1:26" ht="15.75" customHeight="1" x14ac:dyDescent="0.35">
      <c r="A47" s="57" t="s">
        <v>18</v>
      </c>
      <c r="B47" s="59"/>
      <c r="C47" s="60"/>
      <c r="D47" s="60"/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59"/>
      <c r="S47" s="59"/>
      <c r="T47" s="60"/>
      <c r="U47" s="61"/>
      <c r="V47" s="60"/>
      <c r="W47" s="60"/>
      <c r="X47" s="60"/>
      <c r="Y47" s="60"/>
      <c r="Z47" s="159"/>
    </row>
    <row r="48" spans="1:26" ht="46.5" customHeight="1" x14ac:dyDescent="0.35">
      <c r="A48" s="32" t="s">
        <v>123</v>
      </c>
      <c r="B48" s="62"/>
      <c r="C48" s="62"/>
      <c r="D48" s="63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4"/>
      <c r="V48" s="62"/>
      <c r="W48" s="62"/>
      <c r="X48" s="62"/>
      <c r="Y48" s="62"/>
      <c r="Z48" s="147"/>
    </row>
    <row r="49" spans="1:26" ht="46.5" customHeight="1" x14ac:dyDescent="0.35">
      <c r="A49" s="32" t="s">
        <v>124</v>
      </c>
      <c r="B49" s="62">
        <v>0</v>
      </c>
      <c r="C49" s="62">
        <v>2</v>
      </c>
      <c r="D49" s="63"/>
      <c r="E49" s="62">
        <v>0</v>
      </c>
      <c r="F49" s="62">
        <v>0</v>
      </c>
      <c r="G49" s="62">
        <v>0</v>
      </c>
      <c r="H49" s="62">
        <v>0</v>
      </c>
      <c r="I49" s="62">
        <v>0</v>
      </c>
      <c r="J49" s="62">
        <v>0</v>
      </c>
      <c r="K49" s="62">
        <v>0</v>
      </c>
      <c r="L49" s="62">
        <v>0</v>
      </c>
      <c r="M49" s="62">
        <v>0</v>
      </c>
      <c r="N49" s="62">
        <v>0</v>
      </c>
      <c r="O49" s="62">
        <v>0</v>
      </c>
      <c r="P49" s="62">
        <v>0</v>
      </c>
      <c r="Q49" s="62">
        <v>0</v>
      </c>
      <c r="R49" s="62">
        <v>0</v>
      </c>
      <c r="S49" s="62">
        <v>0</v>
      </c>
      <c r="T49" s="62">
        <v>0</v>
      </c>
      <c r="U49" s="64">
        <f t="shared" ref="U49:U54" si="15">AVERAGE(B49:T49)</f>
        <v>0.1111111111111111</v>
      </c>
      <c r="V49" s="62">
        <f t="shared" ref="V49:V53" si="16">MEDIAN(B49:T49)</f>
        <v>0</v>
      </c>
      <c r="W49" s="62">
        <v>0.26</v>
      </c>
      <c r="X49" s="62">
        <v>0.25</v>
      </c>
      <c r="Y49" s="62">
        <v>0.5</v>
      </c>
      <c r="Z49" s="141">
        <v>0</v>
      </c>
    </row>
    <row r="50" spans="1:26" ht="38.25" customHeight="1" x14ac:dyDescent="0.35">
      <c r="A50" s="32" t="s">
        <v>125</v>
      </c>
      <c r="B50" s="62">
        <v>30</v>
      </c>
      <c r="C50" s="62">
        <v>20</v>
      </c>
      <c r="D50" s="63"/>
      <c r="E50" s="62">
        <v>30</v>
      </c>
      <c r="F50" s="62">
        <v>30</v>
      </c>
      <c r="G50" s="62">
        <v>30</v>
      </c>
      <c r="H50" s="62">
        <v>30</v>
      </c>
      <c r="I50" s="62">
        <v>30</v>
      </c>
      <c r="J50" s="62">
        <v>30</v>
      </c>
      <c r="K50" s="62">
        <v>30</v>
      </c>
      <c r="L50" s="62">
        <v>25</v>
      </c>
      <c r="M50" s="62">
        <v>30</v>
      </c>
      <c r="N50" s="62">
        <v>30</v>
      </c>
      <c r="O50" s="62">
        <v>30</v>
      </c>
      <c r="P50" s="62">
        <v>30</v>
      </c>
      <c r="Q50" s="62">
        <v>30</v>
      </c>
      <c r="R50" s="62">
        <v>30</v>
      </c>
      <c r="S50" s="62">
        <v>30</v>
      </c>
      <c r="T50" s="62">
        <v>20</v>
      </c>
      <c r="U50" s="64">
        <f t="shared" si="15"/>
        <v>28.611111111111111</v>
      </c>
      <c r="V50" s="62">
        <f t="shared" si="16"/>
        <v>30</v>
      </c>
      <c r="W50" s="62">
        <v>4.5</v>
      </c>
      <c r="X50" s="62">
        <v>65.09</v>
      </c>
      <c r="Y50" s="62">
        <v>8.07</v>
      </c>
      <c r="Z50" s="141">
        <v>30</v>
      </c>
    </row>
    <row r="51" spans="1:26" ht="39" customHeight="1" x14ac:dyDescent="0.35">
      <c r="A51" s="32" t="s">
        <v>126</v>
      </c>
      <c r="B51" s="62">
        <v>25</v>
      </c>
      <c r="C51" s="62">
        <v>15</v>
      </c>
      <c r="D51" s="63"/>
      <c r="E51" s="62">
        <v>25</v>
      </c>
      <c r="F51" s="62">
        <v>25</v>
      </c>
      <c r="G51" s="62">
        <v>25</v>
      </c>
      <c r="H51" s="62">
        <v>25</v>
      </c>
      <c r="I51" s="62">
        <v>25</v>
      </c>
      <c r="J51" s="62">
        <v>25</v>
      </c>
      <c r="K51" s="62">
        <v>25</v>
      </c>
      <c r="L51" s="62">
        <v>30</v>
      </c>
      <c r="M51" s="62">
        <v>25</v>
      </c>
      <c r="N51" s="62">
        <v>25</v>
      </c>
      <c r="O51" s="62">
        <v>25</v>
      </c>
      <c r="P51" s="62">
        <v>25</v>
      </c>
      <c r="Q51" s="62">
        <v>25</v>
      </c>
      <c r="R51" s="62">
        <v>25</v>
      </c>
      <c r="S51" s="62">
        <v>25</v>
      </c>
      <c r="T51" s="62">
        <v>20</v>
      </c>
      <c r="U51" s="64">
        <f t="shared" si="15"/>
        <v>24.444444444444443</v>
      </c>
      <c r="V51" s="62">
        <f t="shared" si="16"/>
        <v>25</v>
      </c>
      <c r="W51" s="62">
        <v>3.43</v>
      </c>
      <c r="X51" s="62">
        <v>48.84</v>
      </c>
      <c r="Y51" s="62">
        <v>6.99</v>
      </c>
      <c r="Z51" s="141">
        <v>25</v>
      </c>
    </row>
    <row r="52" spans="1:26" ht="30.75" customHeight="1" x14ac:dyDescent="0.35">
      <c r="A52" s="32" t="s">
        <v>127</v>
      </c>
      <c r="B52" s="62">
        <v>10</v>
      </c>
      <c r="C52" s="62">
        <v>10</v>
      </c>
      <c r="D52" s="63"/>
      <c r="E52" s="62">
        <v>15</v>
      </c>
      <c r="F52" s="62">
        <v>20</v>
      </c>
      <c r="G52" s="62">
        <v>10</v>
      </c>
      <c r="H52" s="62">
        <v>10</v>
      </c>
      <c r="I52" s="62">
        <v>10</v>
      </c>
      <c r="J52" s="62">
        <v>10</v>
      </c>
      <c r="K52" s="62">
        <v>10</v>
      </c>
      <c r="L52" s="62">
        <v>10</v>
      </c>
      <c r="M52" s="62">
        <v>10</v>
      </c>
      <c r="N52" s="62">
        <v>10</v>
      </c>
      <c r="O52" s="62">
        <v>10</v>
      </c>
      <c r="P52" s="62">
        <v>10</v>
      </c>
      <c r="Q52" s="62">
        <v>10</v>
      </c>
      <c r="R52" s="62">
        <v>10</v>
      </c>
      <c r="S52" s="62">
        <v>10</v>
      </c>
      <c r="T52" s="62">
        <v>20</v>
      </c>
      <c r="U52" s="64">
        <f t="shared" si="15"/>
        <v>11.388888888888889</v>
      </c>
      <c r="V52" s="62">
        <f t="shared" si="16"/>
        <v>10</v>
      </c>
      <c r="W52" s="62">
        <v>3.4</v>
      </c>
      <c r="X52" s="62">
        <v>21.28</v>
      </c>
      <c r="Y52" s="62">
        <v>4.6100000000000003</v>
      </c>
      <c r="Z52" s="141">
        <v>10</v>
      </c>
    </row>
    <row r="53" spans="1:26" ht="38.25" customHeight="1" x14ac:dyDescent="0.35">
      <c r="A53" s="34" t="s">
        <v>128</v>
      </c>
      <c r="B53" s="62">
        <v>0</v>
      </c>
      <c r="C53" s="62">
        <v>0</v>
      </c>
      <c r="D53" s="63"/>
      <c r="E53" s="62">
        <v>10</v>
      </c>
      <c r="F53" s="62">
        <v>0</v>
      </c>
      <c r="G53" s="62">
        <v>0</v>
      </c>
      <c r="H53" s="62">
        <v>0</v>
      </c>
      <c r="I53" s="62">
        <v>0</v>
      </c>
      <c r="J53" s="62">
        <v>0</v>
      </c>
      <c r="K53" s="62">
        <v>0</v>
      </c>
      <c r="L53" s="62">
        <v>0</v>
      </c>
      <c r="M53" s="62">
        <v>0</v>
      </c>
      <c r="N53" s="62">
        <v>0</v>
      </c>
      <c r="O53" s="62">
        <v>0</v>
      </c>
      <c r="P53" s="62">
        <v>0</v>
      </c>
      <c r="Q53" s="62">
        <v>0</v>
      </c>
      <c r="R53" s="62">
        <v>0</v>
      </c>
      <c r="S53" s="62">
        <v>0</v>
      </c>
      <c r="T53" s="62">
        <v>0</v>
      </c>
      <c r="U53" s="64">
        <f t="shared" si="15"/>
        <v>0.55555555555555558</v>
      </c>
      <c r="V53" s="62">
        <f t="shared" si="16"/>
        <v>0</v>
      </c>
      <c r="W53" s="62">
        <v>1.29</v>
      </c>
      <c r="X53" s="62">
        <v>6.22</v>
      </c>
      <c r="Y53" s="62">
        <v>2.4900000000000002</v>
      </c>
      <c r="Z53" s="141">
        <v>0</v>
      </c>
    </row>
    <row r="54" spans="1:26" ht="25.5" customHeight="1" x14ac:dyDescent="0.35">
      <c r="A54" s="34" t="s">
        <v>129</v>
      </c>
      <c r="B54" s="62">
        <v>0</v>
      </c>
      <c r="C54" s="62">
        <v>0</v>
      </c>
      <c r="D54" s="63"/>
      <c r="E54" s="62">
        <v>0</v>
      </c>
      <c r="F54" s="62">
        <v>0</v>
      </c>
      <c r="G54" s="62">
        <v>0</v>
      </c>
      <c r="H54" s="62">
        <v>0</v>
      </c>
      <c r="I54" s="62">
        <v>0</v>
      </c>
      <c r="J54" s="62">
        <v>0</v>
      </c>
      <c r="K54" s="62">
        <v>0</v>
      </c>
      <c r="L54" s="62">
        <v>0</v>
      </c>
      <c r="M54" s="62">
        <v>0</v>
      </c>
      <c r="N54" s="62">
        <v>0</v>
      </c>
      <c r="O54" s="62">
        <v>0</v>
      </c>
      <c r="P54" s="62">
        <v>0</v>
      </c>
      <c r="Q54" s="62">
        <v>0</v>
      </c>
      <c r="R54" s="62">
        <v>0</v>
      </c>
      <c r="S54" s="62">
        <v>0</v>
      </c>
      <c r="T54" s="62">
        <v>0</v>
      </c>
      <c r="U54" s="64">
        <f t="shared" si="15"/>
        <v>0</v>
      </c>
      <c r="V54" s="62">
        <v>0</v>
      </c>
      <c r="W54" s="62">
        <v>0</v>
      </c>
      <c r="X54" s="62">
        <v>0</v>
      </c>
      <c r="Y54" s="62">
        <v>0</v>
      </c>
      <c r="Z54" s="141">
        <v>0</v>
      </c>
    </row>
    <row r="55" spans="1:26" ht="24" customHeight="1" x14ac:dyDescent="0.35">
      <c r="A55" s="58" t="s">
        <v>20</v>
      </c>
      <c r="B55" s="65"/>
      <c r="C55" s="66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  <c r="P55" s="66"/>
      <c r="Q55" s="65"/>
      <c r="R55" s="65"/>
      <c r="S55" s="65"/>
      <c r="T55" s="66"/>
      <c r="U55" s="67"/>
      <c r="V55" s="66"/>
      <c r="W55" s="66"/>
      <c r="X55" s="66"/>
      <c r="Y55" s="66"/>
      <c r="Z55" s="160"/>
    </row>
    <row r="56" spans="1:26" ht="40.5" customHeight="1" x14ac:dyDescent="0.35">
      <c r="A56" s="32" t="s">
        <v>130</v>
      </c>
      <c r="B56" s="62"/>
      <c r="C56" s="62"/>
      <c r="D56" s="63"/>
      <c r="E56" s="62"/>
      <c r="F56" s="62"/>
      <c r="G56" s="62">
        <v>0</v>
      </c>
      <c r="H56" s="62"/>
      <c r="I56" s="62"/>
      <c r="J56" s="62"/>
      <c r="K56" s="62"/>
      <c r="L56" s="62"/>
      <c r="M56" s="62"/>
      <c r="N56" s="62"/>
      <c r="O56" s="62"/>
      <c r="P56" s="62"/>
      <c r="Q56" s="62"/>
      <c r="R56" s="62"/>
      <c r="S56" s="62"/>
      <c r="T56" s="62"/>
      <c r="U56" s="64"/>
      <c r="V56" s="62"/>
      <c r="W56" s="62"/>
      <c r="X56" s="62"/>
      <c r="Y56" s="62"/>
      <c r="Z56" s="147"/>
    </row>
    <row r="57" spans="1:26" ht="46.5" customHeight="1" x14ac:dyDescent="0.35">
      <c r="A57" s="32" t="s">
        <v>124</v>
      </c>
      <c r="B57" s="62">
        <v>0</v>
      </c>
      <c r="C57" s="62">
        <v>3</v>
      </c>
      <c r="D57" s="63"/>
      <c r="E57" s="62">
        <v>0</v>
      </c>
      <c r="F57" s="62">
        <v>0</v>
      </c>
      <c r="G57" s="62">
        <v>0</v>
      </c>
      <c r="H57" s="62">
        <v>0</v>
      </c>
      <c r="I57" s="62">
        <v>0</v>
      </c>
      <c r="J57" s="62">
        <v>0</v>
      </c>
      <c r="K57" s="62"/>
      <c r="L57" s="62">
        <v>0</v>
      </c>
      <c r="M57" s="62">
        <v>0</v>
      </c>
      <c r="N57" s="62">
        <v>0</v>
      </c>
      <c r="O57" s="62">
        <v>0</v>
      </c>
      <c r="P57" s="62">
        <v>0</v>
      </c>
      <c r="Q57" s="62">
        <v>0</v>
      </c>
      <c r="R57" s="62">
        <v>0</v>
      </c>
      <c r="S57" s="62">
        <v>0</v>
      </c>
      <c r="T57" s="62">
        <v>0</v>
      </c>
      <c r="U57" s="64">
        <f t="shared" ref="U57:U59" si="17">AVERAGE(B57:T57)</f>
        <v>0.17647058823529413</v>
      </c>
      <c r="V57" s="62">
        <f t="shared" ref="V57:V59" si="18">MEDIAN(B57:T57)</f>
        <v>0</v>
      </c>
      <c r="W57" s="64">
        <v>0.4</v>
      </c>
      <c r="X57" s="62">
        <v>0.56000000000000005</v>
      </c>
      <c r="Y57" s="62">
        <v>0.75</v>
      </c>
      <c r="Z57" s="141">
        <v>0</v>
      </c>
    </row>
    <row r="58" spans="1:26" ht="20.25" customHeight="1" x14ac:dyDescent="0.35">
      <c r="A58" s="32" t="s">
        <v>131</v>
      </c>
      <c r="B58" s="62">
        <v>5</v>
      </c>
      <c r="C58" s="62">
        <v>2</v>
      </c>
      <c r="D58" s="63"/>
      <c r="E58" s="62">
        <v>5</v>
      </c>
      <c r="F58" s="62">
        <v>5</v>
      </c>
      <c r="G58" s="62">
        <v>5</v>
      </c>
      <c r="H58" s="63">
        <v>5</v>
      </c>
      <c r="I58" s="62">
        <v>5</v>
      </c>
      <c r="J58" s="62">
        <v>5</v>
      </c>
      <c r="K58" s="62"/>
      <c r="L58" s="62">
        <v>5</v>
      </c>
      <c r="M58" s="62">
        <v>5</v>
      </c>
      <c r="N58" s="62">
        <v>5</v>
      </c>
      <c r="O58" s="62">
        <v>5</v>
      </c>
      <c r="P58" s="62">
        <v>5</v>
      </c>
      <c r="Q58" s="62">
        <v>5</v>
      </c>
      <c r="R58" s="62">
        <v>5</v>
      </c>
      <c r="S58" s="62">
        <v>5</v>
      </c>
      <c r="T58" s="62">
        <v>10</v>
      </c>
      <c r="U58" s="64">
        <f t="shared" si="17"/>
        <v>5.117647058823529</v>
      </c>
      <c r="V58" s="62">
        <f t="shared" si="18"/>
        <v>5</v>
      </c>
      <c r="W58" s="62">
        <v>1.33</v>
      </c>
      <c r="X58" s="62">
        <v>5.79</v>
      </c>
      <c r="Y58" s="62">
        <v>2.41</v>
      </c>
      <c r="Z58" s="141">
        <v>5</v>
      </c>
    </row>
    <row r="59" spans="1:26" ht="36.75" customHeight="1" x14ac:dyDescent="0.35">
      <c r="A59" s="32" t="s">
        <v>132</v>
      </c>
      <c r="B59" s="62">
        <v>0</v>
      </c>
      <c r="C59" s="62">
        <v>2</v>
      </c>
      <c r="D59" s="63"/>
      <c r="E59" s="62">
        <v>0</v>
      </c>
      <c r="F59" s="62">
        <v>0</v>
      </c>
      <c r="G59" s="62">
        <v>0</v>
      </c>
      <c r="H59" s="62">
        <v>0</v>
      </c>
      <c r="I59" s="62">
        <v>0</v>
      </c>
      <c r="J59" s="62">
        <v>0</v>
      </c>
      <c r="K59" s="62"/>
      <c r="L59" s="62">
        <v>0</v>
      </c>
      <c r="M59" s="62">
        <v>0</v>
      </c>
      <c r="N59" s="62">
        <v>0</v>
      </c>
      <c r="O59" s="62">
        <v>0</v>
      </c>
      <c r="P59" s="62">
        <v>0</v>
      </c>
      <c r="Q59" s="62">
        <v>0</v>
      </c>
      <c r="R59" s="62">
        <v>0</v>
      </c>
      <c r="S59" s="62">
        <v>0</v>
      </c>
      <c r="T59" s="62">
        <v>0</v>
      </c>
      <c r="U59" s="64">
        <f t="shared" si="17"/>
        <v>0.11764705882352941</v>
      </c>
      <c r="V59" s="62">
        <f t="shared" si="18"/>
        <v>0</v>
      </c>
      <c r="W59" s="62">
        <v>0.27</v>
      </c>
      <c r="X59" s="62">
        <v>0.25</v>
      </c>
      <c r="Y59" s="64">
        <v>0.5</v>
      </c>
      <c r="Z59" s="141">
        <v>0</v>
      </c>
    </row>
    <row r="60" spans="1:26" ht="46.5" customHeight="1" x14ac:dyDescent="0.35">
      <c r="A60" s="58" t="s">
        <v>21</v>
      </c>
      <c r="B60" s="65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5"/>
      <c r="R60" s="65"/>
      <c r="S60" s="65"/>
      <c r="T60" s="66"/>
      <c r="U60" s="67"/>
      <c r="V60" s="66"/>
      <c r="W60" s="66"/>
      <c r="X60" s="66"/>
      <c r="Y60" s="66"/>
      <c r="Z60" s="160"/>
    </row>
    <row r="61" spans="1:26" ht="38.25" customHeight="1" x14ac:dyDescent="0.35">
      <c r="A61" s="32" t="s">
        <v>133</v>
      </c>
      <c r="B61" s="62"/>
      <c r="C61" s="62"/>
      <c r="D61" s="63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4"/>
      <c r="V61" s="62"/>
      <c r="W61" s="62"/>
      <c r="X61" s="62"/>
      <c r="Y61" s="62"/>
      <c r="Z61" s="147"/>
    </row>
    <row r="62" spans="1:26" ht="46.5" customHeight="1" x14ac:dyDescent="0.35">
      <c r="A62" s="32" t="s">
        <v>19</v>
      </c>
      <c r="B62" s="62">
        <v>0</v>
      </c>
      <c r="C62" s="62">
        <v>0</v>
      </c>
      <c r="D62" s="63"/>
      <c r="E62" s="62">
        <v>0</v>
      </c>
      <c r="F62" s="62">
        <v>0</v>
      </c>
      <c r="G62" s="62">
        <v>0</v>
      </c>
      <c r="H62" s="62">
        <v>0</v>
      </c>
      <c r="I62" s="62">
        <v>0</v>
      </c>
      <c r="J62" s="62">
        <v>0</v>
      </c>
      <c r="K62" s="63">
        <v>0</v>
      </c>
      <c r="L62" s="63">
        <v>0</v>
      </c>
      <c r="M62" s="62">
        <v>0</v>
      </c>
      <c r="N62" s="62">
        <v>0</v>
      </c>
      <c r="O62" s="62">
        <v>0</v>
      </c>
      <c r="P62" s="62">
        <v>0</v>
      </c>
      <c r="Q62" s="62">
        <v>0</v>
      </c>
      <c r="R62" s="62">
        <v>0</v>
      </c>
      <c r="S62" s="62">
        <v>0</v>
      </c>
      <c r="T62" s="62">
        <v>0</v>
      </c>
      <c r="U62" s="64">
        <f t="shared" ref="U62:U65" si="19">AVERAGE(B62:T62)</f>
        <v>0</v>
      </c>
      <c r="V62" s="62">
        <f t="shared" ref="V62:V65" si="20">MEDIAN(B62:T62)</f>
        <v>0</v>
      </c>
      <c r="W62" s="62">
        <v>0</v>
      </c>
      <c r="X62" s="62">
        <v>0</v>
      </c>
      <c r="Y62" s="62">
        <v>0</v>
      </c>
      <c r="Z62" s="147">
        <v>0</v>
      </c>
    </row>
    <row r="63" spans="1:26" ht="31.5" customHeight="1" x14ac:dyDescent="0.35">
      <c r="A63" s="32" t="s">
        <v>134</v>
      </c>
      <c r="B63" s="62">
        <v>15</v>
      </c>
      <c r="C63" s="62">
        <v>15</v>
      </c>
      <c r="D63" s="63"/>
      <c r="E63" s="62">
        <v>15</v>
      </c>
      <c r="F63" s="62">
        <v>15</v>
      </c>
      <c r="G63" s="62">
        <v>25</v>
      </c>
      <c r="H63" s="63">
        <v>15</v>
      </c>
      <c r="I63" s="62">
        <v>15</v>
      </c>
      <c r="J63" s="62">
        <v>15</v>
      </c>
      <c r="K63" s="63">
        <v>10</v>
      </c>
      <c r="L63" s="63">
        <v>15</v>
      </c>
      <c r="M63" s="62">
        <v>15</v>
      </c>
      <c r="N63" s="62">
        <v>15</v>
      </c>
      <c r="O63" s="62">
        <v>15</v>
      </c>
      <c r="P63" s="62">
        <v>15</v>
      </c>
      <c r="Q63" s="62">
        <v>15</v>
      </c>
      <c r="R63" s="62">
        <v>15</v>
      </c>
      <c r="S63" s="62">
        <v>15</v>
      </c>
      <c r="T63" s="62">
        <v>20</v>
      </c>
      <c r="U63" s="64">
        <f t="shared" si="19"/>
        <v>15.555555555555555</v>
      </c>
      <c r="V63" s="62">
        <f t="shared" si="20"/>
        <v>15</v>
      </c>
      <c r="W63" s="62">
        <v>2.86</v>
      </c>
      <c r="X63" s="62">
        <v>25.99</v>
      </c>
      <c r="Y63" s="62">
        <v>5.0999999999999996</v>
      </c>
      <c r="Z63" s="141">
        <v>15</v>
      </c>
    </row>
    <row r="64" spans="1:26" ht="30.75" customHeight="1" x14ac:dyDescent="0.35">
      <c r="A64" s="34" t="s">
        <v>135</v>
      </c>
      <c r="B64" s="62">
        <v>5</v>
      </c>
      <c r="C64" s="62">
        <v>5</v>
      </c>
      <c r="D64" s="63"/>
      <c r="E64" s="62">
        <v>10</v>
      </c>
      <c r="F64" s="62">
        <v>10</v>
      </c>
      <c r="G64" s="62">
        <v>10</v>
      </c>
      <c r="H64" s="62">
        <v>5</v>
      </c>
      <c r="I64" s="62">
        <v>5</v>
      </c>
      <c r="J64" s="62">
        <v>5</v>
      </c>
      <c r="K64" s="63">
        <v>0</v>
      </c>
      <c r="L64" s="63">
        <v>5</v>
      </c>
      <c r="M64" s="62">
        <v>5</v>
      </c>
      <c r="N64" s="62">
        <v>5</v>
      </c>
      <c r="O64" s="62">
        <v>5</v>
      </c>
      <c r="P64" s="62">
        <v>5</v>
      </c>
      <c r="Q64" s="62">
        <v>5</v>
      </c>
      <c r="R64" s="62">
        <v>5</v>
      </c>
      <c r="S64" s="62">
        <v>5</v>
      </c>
      <c r="T64" s="62">
        <v>10</v>
      </c>
      <c r="U64" s="64">
        <f t="shared" si="19"/>
        <v>5.833333333333333</v>
      </c>
      <c r="V64" s="62">
        <f t="shared" si="20"/>
        <v>5</v>
      </c>
      <c r="W64" s="62">
        <v>2.5</v>
      </c>
      <c r="X64" s="62">
        <v>9.7200000000000006</v>
      </c>
      <c r="Y64" s="62">
        <v>3.12</v>
      </c>
      <c r="Z64" s="141">
        <v>5</v>
      </c>
    </row>
    <row r="65" spans="1:26" ht="24.75" customHeight="1" thickBot="1" x14ac:dyDescent="0.4">
      <c r="A65" s="35" t="s">
        <v>136</v>
      </c>
      <c r="B65" s="68">
        <v>0</v>
      </c>
      <c r="C65" s="68">
        <v>0</v>
      </c>
      <c r="D65" s="69"/>
      <c r="E65" s="68">
        <v>0</v>
      </c>
      <c r="F65" s="68">
        <v>0</v>
      </c>
      <c r="G65" s="68">
        <v>0</v>
      </c>
      <c r="H65" s="68">
        <v>0</v>
      </c>
      <c r="I65" s="68">
        <v>0</v>
      </c>
      <c r="J65" s="68">
        <v>0</v>
      </c>
      <c r="K65" s="69">
        <v>0</v>
      </c>
      <c r="L65" s="69">
        <v>0</v>
      </c>
      <c r="M65" s="68">
        <v>0</v>
      </c>
      <c r="N65" s="68">
        <v>0</v>
      </c>
      <c r="O65" s="68">
        <v>0</v>
      </c>
      <c r="P65" s="68">
        <v>0</v>
      </c>
      <c r="Q65" s="68">
        <v>0</v>
      </c>
      <c r="R65" s="68">
        <v>0</v>
      </c>
      <c r="S65" s="68">
        <v>0</v>
      </c>
      <c r="T65" s="68">
        <v>0</v>
      </c>
      <c r="U65" s="70">
        <f t="shared" si="19"/>
        <v>0</v>
      </c>
      <c r="V65" s="68">
        <f t="shared" si="20"/>
        <v>0</v>
      </c>
      <c r="W65" s="68">
        <v>0</v>
      </c>
      <c r="X65" s="68">
        <v>0</v>
      </c>
      <c r="Y65" s="68">
        <v>0</v>
      </c>
      <c r="Z65" s="146">
        <v>0</v>
      </c>
    </row>
    <row r="66" spans="1:26" ht="24" thickBot="1" x14ac:dyDescent="0.6">
      <c r="A66" s="80" t="s">
        <v>22</v>
      </c>
      <c r="B66" s="81"/>
      <c r="C66" s="82"/>
      <c r="D66" s="83"/>
      <c r="E66" s="83"/>
      <c r="F66" s="84"/>
      <c r="G66" s="84"/>
      <c r="H66" s="84"/>
      <c r="I66" s="84"/>
      <c r="J66" s="84"/>
      <c r="K66" s="84"/>
      <c r="L66" s="81"/>
      <c r="M66" s="81"/>
      <c r="N66" s="81"/>
      <c r="O66" s="81"/>
      <c r="P66" s="81"/>
      <c r="Q66" s="81"/>
      <c r="R66" s="81"/>
      <c r="S66" s="81"/>
      <c r="T66" s="81"/>
      <c r="U66" s="81"/>
      <c r="V66" s="81"/>
      <c r="W66" s="83"/>
      <c r="X66" s="83"/>
      <c r="Y66" s="85"/>
      <c r="Z66" s="161"/>
    </row>
    <row r="67" spans="1:26" x14ac:dyDescent="0.35">
      <c r="A67" s="86" t="s">
        <v>23</v>
      </c>
      <c r="B67" s="87"/>
      <c r="C67" s="87"/>
      <c r="D67" s="88"/>
      <c r="E67" s="88"/>
      <c r="F67" s="87"/>
      <c r="G67" s="87"/>
      <c r="H67" s="87"/>
      <c r="I67" s="87"/>
      <c r="J67" s="87"/>
      <c r="K67" s="87"/>
      <c r="L67" s="87"/>
      <c r="M67" s="87"/>
      <c r="N67" s="87"/>
      <c r="O67" s="88"/>
      <c r="P67" s="87"/>
      <c r="Q67" s="87"/>
      <c r="R67" s="87"/>
      <c r="S67" s="87"/>
      <c r="T67" s="87"/>
      <c r="U67" s="89"/>
      <c r="V67" s="88"/>
      <c r="W67" s="88"/>
      <c r="X67" s="88"/>
      <c r="Y67" s="88"/>
      <c r="Z67" s="162"/>
    </row>
    <row r="68" spans="1:26" ht="43.5" x14ac:dyDescent="0.35">
      <c r="A68" s="32" t="s">
        <v>137</v>
      </c>
      <c r="B68" s="62">
        <v>20</v>
      </c>
      <c r="C68" s="62">
        <v>20</v>
      </c>
      <c r="D68" s="63"/>
      <c r="E68" s="62">
        <v>40</v>
      </c>
      <c r="F68" s="62">
        <v>40</v>
      </c>
      <c r="G68" s="62">
        <v>20</v>
      </c>
      <c r="H68" s="62">
        <v>20</v>
      </c>
      <c r="I68" s="62">
        <v>20</v>
      </c>
      <c r="J68" s="62">
        <v>20</v>
      </c>
      <c r="K68" s="62">
        <v>20</v>
      </c>
      <c r="L68" s="63">
        <v>20</v>
      </c>
      <c r="M68" s="62">
        <v>20</v>
      </c>
      <c r="N68" s="62">
        <v>20</v>
      </c>
      <c r="O68" s="62">
        <v>100</v>
      </c>
      <c r="P68" s="62">
        <v>20</v>
      </c>
      <c r="Q68" s="62">
        <v>30</v>
      </c>
      <c r="R68" s="62">
        <v>20</v>
      </c>
      <c r="S68" s="62">
        <v>30</v>
      </c>
      <c r="T68" s="62">
        <v>10</v>
      </c>
      <c r="U68" s="64">
        <f t="shared" ref="U68:U71" si="21">AVERAGE(B68:T68)</f>
        <v>27.222222222222221</v>
      </c>
      <c r="V68" s="62">
        <f t="shared" ref="V68:V71" si="22">MEDIAN(B68:T68)</f>
        <v>20</v>
      </c>
      <c r="W68" s="62">
        <v>14.71</v>
      </c>
      <c r="X68" s="62">
        <v>480.78</v>
      </c>
      <c r="Y68" s="62">
        <v>21.93</v>
      </c>
      <c r="Z68" s="141">
        <v>10</v>
      </c>
    </row>
    <row r="69" spans="1:26" ht="38.25" customHeight="1" x14ac:dyDescent="0.35">
      <c r="A69" s="32" t="s">
        <v>138</v>
      </c>
      <c r="B69" s="62">
        <v>10</v>
      </c>
      <c r="C69" s="62">
        <v>10</v>
      </c>
      <c r="D69" s="63"/>
      <c r="E69" s="62">
        <v>20</v>
      </c>
      <c r="F69" s="62">
        <v>10</v>
      </c>
      <c r="G69" s="62">
        <v>20</v>
      </c>
      <c r="H69" s="62">
        <v>10</v>
      </c>
      <c r="I69" s="62">
        <v>10</v>
      </c>
      <c r="J69" s="62">
        <v>10</v>
      </c>
      <c r="K69" s="62">
        <v>15</v>
      </c>
      <c r="L69" s="63">
        <v>10</v>
      </c>
      <c r="M69" s="62">
        <v>10</v>
      </c>
      <c r="N69" s="62">
        <v>10</v>
      </c>
      <c r="O69" s="62">
        <v>20</v>
      </c>
      <c r="P69" s="62">
        <v>10</v>
      </c>
      <c r="Q69" s="62">
        <v>10</v>
      </c>
      <c r="R69" s="62">
        <v>10</v>
      </c>
      <c r="S69" s="62">
        <v>0</v>
      </c>
      <c r="T69" s="62">
        <v>10</v>
      </c>
      <c r="U69" s="64">
        <f t="shared" si="21"/>
        <v>11.388888888888889</v>
      </c>
      <c r="V69" s="62">
        <f t="shared" si="22"/>
        <v>10</v>
      </c>
      <c r="W69" s="62">
        <v>4.17</v>
      </c>
      <c r="X69" s="62">
        <v>26.25</v>
      </c>
      <c r="Y69" s="62">
        <v>5.12</v>
      </c>
      <c r="Z69" s="141">
        <v>5</v>
      </c>
    </row>
    <row r="70" spans="1:26" ht="21.75" customHeight="1" x14ac:dyDescent="0.35">
      <c r="A70" s="32" t="s">
        <v>139</v>
      </c>
      <c r="B70" s="62">
        <v>0</v>
      </c>
      <c r="C70" s="62">
        <v>0</v>
      </c>
      <c r="D70" s="63"/>
      <c r="E70" s="62">
        <v>0</v>
      </c>
      <c r="F70" s="62">
        <v>0</v>
      </c>
      <c r="G70" s="62">
        <v>0</v>
      </c>
      <c r="H70" s="62">
        <v>0</v>
      </c>
      <c r="I70" s="62">
        <v>0</v>
      </c>
      <c r="J70" s="62">
        <v>0</v>
      </c>
      <c r="K70" s="62">
        <v>0</v>
      </c>
      <c r="L70" s="63">
        <v>0</v>
      </c>
      <c r="M70" s="62">
        <v>0</v>
      </c>
      <c r="N70" s="62">
        <v>0</v>
      </c>
      <c r="O70" s="62">
        <v>0</v>
      </c>
      <c r="P70" s="62">
        <v>0</v>
      </c>
      <c r="Q70" s="62">
        <v>0</v>
      </c>
      <c r="R70" s="62">
        <v>0</v>
      </c>
      <c r="S70" s="62">
        <v>0</v>
      </c>
      <c r="T70" s="62">
        <v>0</v>
      </c>
      <c r="U70" s="64">
        <f t="shared" si="21"/>
        <v>0</v>
      </c>
      <c r="V70" s="62">
        <f t="shared" si="22"/>
        <v>0</v>
      </c>
      <c r="W70" s="62">
        <v>0</v>
      </c>
      <c r="X70" s="62">
        <v>0</v>
      </c>
      <c r="Y70" s="62"/>
      <c r="Z70" s="141">
        <v>0</v>
      </c>
    </row>
    <row r="71" spans="1:26" ht="43.5" x14ac:dyDescent="0.35">
      <c r="A71" s="32" t="s">
        <v>24</v>
      </c>
      <c r="B71" s="62">
        <v>-10</v>
      </c>
      <c r="C71" s="62">
        <v>-10</v>
      </c>
      <c r="D71" s="63">
        <v>-5</v>
      </c>
      <c r="E71" s="62">
        <v>-10</v>
      </c>
      <c r="F71" s="62">
        <v>-10</v>
      </c>
      <c r="G71" s="62">
        <v>-10</v>
      </c>
      <c r="H71" s="62">
        <v>0</v>
      </c>
      <c r="I71" s="62">
        <v>-20</v>
      </c>
      <c r="J71" s="62">
        <v>-10</v>
      </c>
      <c r="K71" s="90">
        <v>-15</v>
      </c>
      <c r="L71" s="62">
        <v>-10</v>
      </c>
      <c r="M71" s="62">
        <v>-10</v>
      </c>
      <c r="N71" s="62">
        <v>-10</v>
      </c>
      <c r="O71" s="62">
        <v>-100</v>
      </c>
      <c r="P71" s="90">
        <v>-10</v>
      </c>
      <c r="Q71" s="62">
        <v>-20</v>
      </c>
      <c r="R71" s="62">
        <v>-10</v>
      </c>
      <c r="S71" s="62">
        <v>-10</v>
      </c>
      <c r="T71" s="62">
        <v>0</v>
      </c>
      <c r="U71" s="64">
        <f t="shared" si="21"/>
        <v>-14.736842105263158</v>
      </c>
      <c r="V71" s="62">
        <f t="shared" si="22"/>
        <v>-10</v>
      </c>
      <c r="W71" s="62">
        <v>11.91</v>
      </c>
      <c r="X71" s="62">
        <v>534.89</v>
      </c>
      <c r="Y71" s="62">
        <v>23.13</v>
      </c>
      <c r="Z71" s="163">
        <v>-5</v>
      </c>
    </row>
    <row r="72" spans="1:26" ht="37.5" customHeight="1" x14ac:dyDescent="0.35">
      <c r="A72" s="72" t="s">
        <v>25</v>
      </c>
      <c r="B72" s="74"/>
      <c r="C72" s="74"/>
      <c r="D72" s="91"/>
      <c r="E72" s="91"/>
      <c r="F72" s="74"/>
      <c r="G72" s="74"/>
      <c r="H72" s="74"/>
      <c r="I72" s="74"/>
      <c r="J72" s="74"/>
      <c r="K72" s="74"/>
      <c r="L72" s="74"/>
      <c r="M72" s="74"/>
      <c r="N72" s="74"/>
      <c r="O72" s="91"/>
      <c r="P72" s="74"/>
      <c r="Q72" s="74"/>
      <c r="R72" s="74"/>
      <c r="S72" s="74"/>
      <c r="T72" s="74"/>
      <c r="U72" s="92"/>
      <c r="V72" s="91"/>
      <c r="W72" s="91"/>
      <c r="X72" s="91"/>
      <c r="Y72" s="91"/>
      <c r="Z72" s="148"/>
    </row>
    <row r="73" spans="1:26" ht="29" x14ac:dyDescent="0.35">
      <c r="A73" s="32" t="s">
        <v>140</v>
      </c>
      <c r="B73" s="62">
        <v>10</v>
      </c>
      <c r="C73" s="62">
        <v>10</v>
      </c>
      <c r="D73" s="63"/>
      <c r="E73" s="62">
        <v>20</v>
      </c>
      <c r="F73" s="62">
        <v>30</v>
      </c>
      <c r="G73" s="62">
        <v>10</v>
      </c>
      <c r="H73" s="62">
        <v>10</v>
      </c>
      <c r="I73" s="62">
        <v>15</v>
      </c>
      <c r="J73" s="62">
        <v>10</v>
      </c>
      <c r="K73" s="63">
        <v>15</v>
      </c>
      <c r="L73" s="63">
        <v>10</v>
      </c>
      <c r="M73" s="62">
        <v>10</v>
      </c>
      <c r="N73" s="93">
        <v>20</v>
      </c>
      <c r="O73" s="62">
        <v>100</v>
      </c>
      <c r="P73" s="62">
        <v>10</v>
      </c>
      <c r="Q73" s="62">
        <v>20</v>
      </c>
      <c r="R73" s="62">
        <v>10</v>
      </c>
      <c r="S73" s="62">
        <v>15</v>
      </c>
      <c r="T73" s="62">
        <v>10</v>
      </c>
      <c r="U73" s="64">
        <f t="shared" ref="U73:U96" si="23">AVERAGE(B73:T73)</f>
        <v>18.611111111111111</v>
      </c>
      <c r="V73" s="62">
        <f t="shared" ref="V73:V76" si="24">MEDIAN(B73:T73)</f>
        <v>10</v>
      </c>
      <c r="W73" s="62">
        <v>13.33</v>
      </c>
      <c r="X73" s="62">
        <v>516.66999999999996</v>
      </c>
      <c r="Y73" s="62">
        <v>22.73</v>
      </c>
      <c r="Z73" s="141">
        <v>10</v>
      </c>
    </row>
    <row r="74" spans="1:26" ht="58" x14ac:dyDescent="0.35">
      <c r="A74" s="32" t="s">
        <v>141</v>
      </c>
      <c r="B74" s="62">
        <v>5</v>
      </c>
      <c r="C74" s="62">
        <v>5</v>
      </c>
      <c r="D74" s="63"/>
      <c r="E74" s="62">
        <v>10</v>
      </c>
      <c r="F74" s="62">
        <v>5</v>
      </c>
      <c r="G74" s="62">
        <v>10</v>
      </c>
      <c r="H74" s="62">
        <v>5</v>
      </c>
      <c r="I74" s="62">
        <v>10</v>
      </c>
      <c r="J74" s="62">
        <v>5</v>
      </c>
      <c r="K74" s="63">
        <v>10</v>
      </c>
      <c r="L74" s="63">
        <v>5</v>
      </c>
      <c r="M74" s="62">
        <v>5</v>
      </c>
      <c r="N74" s="93">
        <v>10</v>
      </c>
      <c r="O74" s="62">
        <v>5</v>
      </c>
      <c r="P74" s="62">
        <v>5</v>
      </c>
      <c r="Q74" s="62">
        <v>5</v>
      </c>
      <c r="R74" s="62">
        <v>5</v>
      </c>
      <c r="S74" s="62">
        <v>0</v>
      </c>
      <c r="T74" s="62">
        <v>10</v>
      </c>
      <c r="U74" s="64">
        <f t="shared" si="23"/>
        <v>6.3888888888888893</v>
      </c>
      <c r="V74" s="62">
        <f t="shared" si="24"/>
        <v>5</v>
      </c>
      <c r="W74" s="62">
        <v>2.76</v>
      </c>
      <c r="X74" s="62">
        <v>9.1199999999999992</v>
      </c>
      <c r="Y74" s="62">
        <v>3.02</v>
      </c>
      <c r="Z74" s="141">
        <v>5</v>
      </c>
    </row>
    <row r="75" spans="1:26" x14ac:dyDescent="0.35">
      <c r="A75" s="32" t="s">
        <v>142</v>
      </c>
      <c r="B75" s="62">
        <v>0</v>
      </c>
      <c r="C75" s="62">
        <v>0</v>
      </c>
      <c r="D75" s="63"/>
      <c r="E75" s="62">
        <v>0</v>
      </c>
      <c r="F75" s="62">
        <v>0</v>
      </c>
      <c r="G75" s="62">
        <v>0</v>
      </c>
      <c r="H75" s="62">
        <v>0</v>
      </c>
      <c r="I75" s="62">
        <v>0</v>
      </c>
      <c r="J75" s="62">
        <v>0</v>
      </c>
      <c r="K75" s="62">
        <v>-10</v>
      </c>
      <c r="L75" s="63">
        <v>0</v>
      </c>
      <c r="M75" s="62">
        <v>0</v>
      </c>
      <c r="N75" s="93"/>
      <c r="O75" s="62">
        <v>0</v>
      </c>
      <c r="P75" s="62">
        <v>0</v>
      </c>
      <c r="Q75" s="62">
        <v>0</v>
      </c>
      <c r="R75" s="62">
        <v>0</v>
      </c>
      <c r="S75" s="62">
        <v>0</v>
      </c>
      <c r="T75" s="62">
        <v>0</v>
      </c>
      <c r="U75" s="64">
        <f t="shared" si="23"/>
        <v>-0.58823529411764708</v>
      </c>
      <c r="V75" s="62">
        <f t="shared" si="24"/>
        <v>0</v>
      </c>
      <c r="W75" s="62">
        <v>1.33</v>
      </c>
      <c r="X75" s="62">
        <v>6.23</v>
      </c>
      <c r="Y75" s="62">
        <v>2.5</v>
      </c>
      <c r="Z75" s="141">
        <v>0</v>
      </c>
    </row>
    <row r="76" spans="1:26" ht="58" x14ac:dyDescent="0.35">
      <c r="A76" s="32" t="s">
        <v>26</v>
      </c>
      <c r="B76" s="90">
        <v>-5</v>
      </c>
      <c r="C76" s="63">
        <v>0</v>
      </c>
      <c r="D76" s="63"/>
      <c r="E76" s="62">
        <v>-5</v>
      </c>
      <c r="F76" s="62">
        <v>-5</v>
      </c>
      <c r="G76" s="62">
        <v>-5</v>
      </c>
      <c r="H76" s="62">
        <v>0</v>
      </c>
      <c r="I76" s="62">
        <v>-10</v>
      </c>
      <c r="J76" s="90">
        <v>-5</v>
      </c>
      <c r="K76" s="62">
        <v>-5</v>
      </c>
      <c r="L76" s="62">
        <v>-5</v>
      </c>
      <c r="M76" s="62">
        <v>-5</v>
      </c>
      <c r="N76" s="93">
        <v>-10</v>
      </c>
      <c r="O76" s="62">
        <v>-100</v>
      </c>
      <c r="P76" s="62">
        <v>-5</v>
      </c>
      <c r="Q76" s="62">
        <v>-10</v>
      </c>
      <c r="R76" s="90">
        <v>-5</v>
      </c>
      <c r="S76" s="62">
        <v>-5</v>
      </c>
      <c r="T76" s="62">
        <v>0</v>
      </c>
      <c r="U76" s="64">
        <f t="shared" si="23"/>
        <v>-10.277777777777779</v>
      </c>
      <c r="V76" s="62">
        <f t="shared" si="24"/>
        <v>-5</v>
      </c>
      <c r="W76" s="62">
        <v>12.57</v>
      </c>
      <c r="X76" s="62">
        <v>580.14</v>
      </c>
      <c r="Y76" s="62">
        <v>24.09</v>
      </c>
      <c r="Z76" s="147">
        <v>-5</v>
      </c>
    </row>
    <row r="77" spans="1:26" ht="21" customHeight="1" x14ac:dyDescent="0.35">
      <c r="A77" s="72" t="s">
        <v>27</v>
      </c>
      <c r="B77" s="73"/>
      <c r="C77" s="73"/>
      <c r="D77" s="91"/>
      <c r="E77" s="91"/>
      <c r="F77" s="73"/>
      <c r="G77" s="73"/>
      <c r="H77" s="73"/>
      <c r="I77" s="73"/>
      <c r="J77" s="73"/>
      <c r="K77" s="73"/>
      <c r="L77" s="73"/>
      <c r="M77" s="73"/>
      <c r="N77" s="73"/>
      <c r="O77" s="91"/>
      <c r="P77" s="73"/>
      <c r="Q77" s="73"/>
      <c r="R77" s="73"/>
      <c r="S77" s="73"/>
      <c r="T77" s="73"/>
      <c r="U77" s="92"/>
      <c r="V77" s="91"/>
      <c r="W77" s="91"/>
      <c r="X77" s="91"/>
      <c r="Y77" s="91"/>
      <c r="Z77" s="148"/>
    </row>
    <row r="78" spans="1:26" ht="33" customHeight="1" x14ac:dyDescent="0.35">
      <c r="A78" s="32" t="s">
        <v>143</v>
      </c>
      <c r="B78" s="62">
        <v>10</v>
      </c>
      <c r="C78" s="62">
        <v>10</v>
      </c>
      <c r="D78" s="63"/>
      <c r="E78" s="62">
        <v>20</v>
      </c>
      <c r="F78" s="62">
        <v>30</v>
      </c>
      <c r="G78" s="62">
        <v>10</v>
      </c>
      <c r="H78" s="62">
        <v>10</v>
      </c>
      <c r="I78" s="62">
        <v>10</v>
      </c>
      <c r="J78" s="62">
        <v>10</v>
      </c>
      <c r="K78" s="63">
        <v>20</v>
      </c>
      <c r="L78" s="63">
        <v>10</v>
      </c>
      <c r="M78" s="62">
        <v>10</v>
      </c>
      <c r="N78" s="62">
        <v>10</v>
      </c>
      <c r="O78" s="62">
        <v>10</v>
      </c>
      <c r="P78" s="62">
        <v>10</v>
      </c>
      <c r="Q78" s="62">
        <v>20</v>
      </c>
      <c r="R78" s="62">
        <v>10</v>
      </c>
      <c r="S78" s="62">
        <v>15</v>
      </c>
      <c r="T78" s="62">
        <v>0</v>
      </c>
      <c r="U78" s="64">
        <f t="shared" si="23"/>
        <v>12.5</v>
      </c>
      <c r="V78" s="62">
        <f t="shared" ref="V78:V81" si="25">MEDIAN(B78:T78)</f>
        <v>10</v>
      </c>
      <c r="W78" s="62">
        <v>5.29</v>
      </c>
      <c r="X78" s="62">
        <v>52.21</v>
      </c>
      <c r="Y78" s="62">
        <v>7.23</v>
      </c>
      <c r="Z78" s="141">
        <v>30</v>
      </c>
    </row>
    <row r="79" spans="1:26" ht="58" x14ac:dyDescent="0.35">
      <c r="A79" s="32" t="s">
        <v>144</v>
      </c>
      <c r="B79" s="62">
        <v>5</v>
      </c>
      <c r="C79" s="62">
        <v>4</v>
      </c>
      <c r="D79" s="63"/>
      <c r="E79" s="62">
        <v>10</v>
      </c>
      <c r="F79" s="62">
        <v>5</v>
      </c>
      <c r="G79" s="62">
        <v>10</v>
      </c>
      <c r="H79" s="62">
        <v>5</v>
      </c>
      <c r="I79" s="62">
        <v>5</v>
      </c>
      <c r="J79" s="62">
        <v>5</v>
      </c>
      <c r="K79" s="62" t="s">
        <v>71</v>
      </c>
      <c r="L79" s="63">
        <v>5</v>
      </c>
      <c r="M79" s="62">
        <v>5</v>
      </c>
      <c r="N79" s="62">
        <v>5</v>
      </c>
      <c r="O79" s="62">
        <v>5</v>
      </c>
      <c r="P79" s="62">
        <v>5</v>
      </c>
      <c r="Q79" s="62">
        <v>5</v>
      </c>
      <c r="R79" s="62">
        <v>5</v>
      </c>
      <c r="S79" s="62">
        <v>0</v>
      </c>
      <c r="T79" s="62">
        <v>0</v>
      </c>
      <c r="U79" s="64">
        <f t="shared" si="23"/>
        <v>4.9411764705882355</v>
      </c>
      <c r="V79" s="62">
        <f t="shared" si="25"/>
        <v>5</v>
      </c>
      <c r="W79" s="62">
        <v>3.29</v>
      </c>
      <c r="X79" s="62">
        <v>31.51</v>
      </c>
      <c r="Y79" s="62">
        <v>5.61</v>
      </c>
      <c r="Z79" s="141">
        <v>15</v>
      </c>
    </row>
    <row r="80" spans="1:26" x14ac:dyDescent="0.35">
      <c r="A80" s="32" t="s">
        <v>145</v>
      </c>
      <c r="B80" s="62">
        <v>0</v>
      </c>
      <c r="C80" s="62">
        <v>0</v>
      </c>
      <c r="D80" s="63"/>
      <c r="E80" s="62">
        <v>0</v>
      </c>
      <c r="F80" s="62">
        <v>0</v>
      </c>
      <c r="G80" s="62">
        <v>0</v>
      </c>
      <c r="H80" s="62">
        <v>0</v>
      </c>
      <c r="I80" s="62">
        <v>0</v>
      </c>
      <c r="J80" s="62">
        <v>0</v>
      </c>
      <c r="K80" s="94">
        <v>-10</v>
      </c>
      <c r="L80" s="63">
        <v>0</v>
      </c>
      <c r="M80" s="62">
        <v>0</v>
      </c>
      <c r="N80" s="62">
        <v>0</v>
      </c>
      <c r="O80" s="62">
        <v>0</v>
      </c>
      <c r="P80" s="62">
        <v>0</v>
      </c>
      <c r="Q80" s="62">
        <v>0</v>
      </c>
      <c r="R80" s="62">
        <v>0</v>
      </c>
      <c r="S80" s="62">
        <v>0</v>
      </c>
      <c r="T80" s="62">
        <v>0</v>
      </c>
      <c r="U80" s="64">
        <f t="shared" si="23"/>
        <v>-0.55555555555555558</v>
      </c>
      <c r="V80" s="62">
        <f t="shared" si="25"/>
        <v>0</v>
      </c>
      <c r="W80" s="62">
        <v>1.29</v>
      </c>
      <c r="X80" s="62">
        <v>6.22</v>
      </c>
      <c r="Y80" s="62">
        <v>2.4900000000000002</v>
      </c>
      <c r="Z80" s="141">
        <v>0</v>
      </c>
    </row>
    <row r="81" spans="1:26" ht="58" x14ac:dyDescent="0.35">
      <c r="A81" s="32" t="s">
        <v>28</v>
      </c>
      <c r="B81" s="62">
        <v>-5</v>
      </c>
      <c r="C81" s="62">
        <v>-5</v>
      </c>
      <c r="D81" s="63"/>
      <c r="E81" s="62">
        <v>-5</v>
      </c>
      <c r="F81" s="62">
        <v>-5</v>
      </c>
      <c r="G81" s="62">
        <v>-5</v>
      </c>
      <c r="H81" s="95" t="s">
        <v>70</v>
      </c>
      <c r="I81" s="62">
        <v>-5</v>
      </c>
      <c r="J81" s="62">
        <v>-5</v>
      </c>
      <c r="K81" s="90">
        <v>-15</v>
      </c>
      <c r="L81" s="62">
        <v>-5</v>
      </c>
      <c r="M81" s="62">
        <v>-5</v>
      </c>
      <c r="N81" s="62">
        <v>-5</v>
      </c>
      <c r="O81" s="62">
        <v>-5</v>
      </c>
      <c r="P81" s="90">
        <v>-5</v>
      </c>
      <c r="Q81" s="62">
        <v>-10</v>
      </c>
      <c r="R81" s="62">
        <v>-5</v>
      </c>
      <c r="S81" s="62">
        <v>-5</v>
      </c>
      <c r="T81" s="62">
        <v>0</v>
      </c>
      <c r="U81" s="64">
        <f t="shared" si="23"/>
        <v>-5.5882352941176467</v>
      </c>
      <c r="V81" s="62">
        <f t="shared" si="25"/>
        <v>-5</v>
      </c>
      <c r="W81" s="62">
        <v>2</v>
      </c>
      <c r="X81" s="62">
        <v>12.07</v>
      </c>
      <c r="Y81" s="62">
        <v>3.47</v>
      </c>
      <c r="Z81" s="147">
        <v>-15</v>
      </c>
    </row>
    <row r="82" spans="1:26" x14ac:dyDescent="0.35">
      <c r="A82" s="72" t="s">
        <v>29</v>
      </c>
      <c r="B82" s="73"/>
      <c r="C82" s="73"/>
      <c r="D82" s="91"/>
      <c r="E82" s="91"/>
      <c r="F82" s="73"/>
      <c r="G82" s="73"/>
      <c r="H82" s="73"/>
      <c r="I82" s="73"/>
      <c r="J82" s="73"/>
      <c r="K82" s="73"/>
      <c r="L82" s="73"/>
      <c r="M82" s="73"/>
      <c r="N82" s="73"/>
      <c r="O82" s="91"/>
      <c r="P82" s="73"/>
      <c r="Q82" s="73"/>
      <c r="R82" s="73"/>
      <c r="S82" s="73"/>
      <c r="T82" s="73"/>
      <c r="U82" s="92"/>
      <c r="V82" s="91"/>
      <c r="W82" s="91"/>
      <c r="X82" s="91"/>
      <c r="Y82" s="91"/>
      <c r="Z82" s="148"/>
    </row>
    <row r="83" spans="1:26" x14ac:dyDescent="0.35">
      <c r="A83" s="32" t="s">
        <v>30</v>
      </c>
      <c r="B83" s="62">
        <v>5</v>
      </c>
      <c r="C83" s="62">
        <v>5</v>
      </c>
      <c r="D83" s="63"/>
      <c r="E83" s="62">
        <v>50</v>
      </c>
      <c r="F83" s="62">
        <v>5</v>
      </c>
      <c r="G83" s="62">
        <v>5</v>
      </c>
      <c r="H83" s="62">
        <v>5</v>
      </c>
      <c r="I83" s="62">
        <v>5</v>
      </c>
      <c r="J83" s="62">
        <v>10</v>
      </c>
      <c r="K83" s="63">
        <v>5</v>
      </c>
      <c r="L83" s="63">
        <v>10</v>
      </c>
      <c r="M83" s="62">
        <v>5</v>
      </c>
      <c r="N83" s="93">
        <v>10</v>
      </c>
      <c r="O83" s="62">
        <v>5</v>
      </c>
      <c r="P83" s="62">
        <v>5</v>
      </c>
      <c r="Q83" s="62">
        <v>5</v>
      </c>
      <c r="R83" s="62">
        <v>5</v>
      </c>
      <c r="S83" s="62">
        <v>5</v>
      </c>
      <c r="T83" s="62">
        <v>10</v>
      </c>
      <c r="U83" s="64">
        <f t="shared" si="23"/>
        <v>8.6111111111111107</v>
      </c>
      <c r="V83" s="62">
        <f>MEDIAN(B83:T83)</f>
        <v>5</v>
      </c>
      <c r="W83" s="62">
        <v>6.21</v>
      </c>
      <c r="X83" s="62">
        <v>127.75</v>
      </c>
      <c r="Y83" s="62">
        <v>11.3</v>
      </c>
      <c r="Z83" s="141">
        <v>10</v>
      </c>
    </row>
    <row r="84" spans="1:26" x14ac:dyDescent="0.35">
      <c r="A84" s="32" t="s">
        <v>34</v>
      </c>
      <c r="B84" s="63">
        <v>0</v>
      </c>
      <c r="C84" s="63">
        <v>0</v>
      </c>
      <c r="D84" s="63"/>
      <c r="E84" s="62">
        <v>0</v>
      </c>
      <c r="F84" s="62">
        <v>0</v>
      </c>
      <c r="G84" s="62">
        <v>0</v>
      </c>
      <c r="H84" s="63">
        <v>0</v>
      </c>
      <c r="I84" s="62">
        <v>0</v>
      </c>
      <c r="J84" s="63">
        <v>0</v>
      </c>
      <c r="K84" s="63">
        <v>0</v>
      </c>
      <c r="L84" s="63">
        <v>0</v>
      </c>
      <c r="M84" s="62">
        <v>0</v>
      </c>
      <c r="N84" s="62">
        <v>0</v>
      </c>
      <c r="O84" s="62">
        <v>0</v>
      </c>
      <c r="P84" s="62">
        <v>0</v>
      </c>
      <c r="Q84" s="63">
        <v>0</v>
      </c>
      <c r="R84" s="63">
        <v>0</v>
      </c>
      <c r="S84" s="62">
        <v>0</v>
      </c>
      <c r="T84" s="62">
        <v>0</v>
      </c>
      <c r="U84" s="64">
        <f t="shared" si="23"/>
        <v>0</v>
      </c>
      <c r="V84" s="62">
        <v>0</v>
      </c>
      <c r="W84" s="62">
        <v>0</v>
      </c>
      <c r="X84" s="62">
        <v>0</v>
      </c>
      <c r="Y84" s="62">
        <v>0</v>
      </c>
      <c r="Z84" s="141">
        <v>0</v>
      </c>
    </row>
    <row r="85" spans="1:26" x14ac:dyDescent="0.35">
      <c r="A85" s="72" t="s">
        <v>31</v>
      </c>
      <c r="B85" s="73"/>
      <c r="C85" s="73"/>
      <c r="D85" s="91"/>
      <c r="E85" s="91"/>
      <c r="F85" s="73"/>
      <c r="G85" s="73"/>
      <c r="H85" s="73"/>
      <c r="I85" s="73"/>
      <c r="J85" s="73"/>
      <c r="K85" s="73"/>
      <c r="L85" s="73"/>
      <c r="M85" s="73"/>
      <c r="N85" s="73"/>
      <c r="O85" s="91"/>
      <c r="P85" s="73"/>
      <c r="Q85" s="73"/>
      <c r="R85" s="73"/>
      <c r="S85" s="73"/>
      <c r="T85" s="73"/>
      <c r="U85" s="92"/>
      <c r="V85" s="91"/>
      <c r="W85" s="91"/>
      <c r="X85" s="91"/>
      <c r="Y85" s="91"/>
      <c r="Z85" s="148"/>
    </row>
    <row r="86" spans="1:26" ht="29" x14ac:dyDescent="0.35">
      <c r="A86" s="32" t="s">
        <v>146</v>
      </c>
      <c r="B86" s="62">
        <v>15</v>
      </c>
      <c r="C86" s="62">
        <v>10</v>
      </c>
      <c r="D86" s="63"/>
      <c r="E86" s="62">
        <v>30</v>
      </c>
      <c r="F86" s="62">
        <v>20</v>
      </c>
      <c r="G86" s="62">
        <v>10</v>
      </c>
      <c r="H86" s="96">
        <v>10</v>
      </c>
      <c r="I86" s="62">
        <v>15</v>
      </c>
      <c r="J86" s="62">
        <v>10</v>
      </c>
      <c r="K86" s="62">
        <v>20</v>
      </c>
      <c r="L86" s="62">
        <v>15</v>
      </c>
      <c r="M86" s="62">
        <v>15</v>
      </c>
      <c r="N86" s="62">
        <v>15</v>
      </c>
      <c r="O86" s="62">
        <v>15</v>
      </c>
      <c r="P86" s="62">
        <v>15</v>
      </c>
      <c r="Q86" s="62">
        <v>15</v>
      </c>
      <c r="R86" s="62">
        <v>15</v>
      </c>
      <c r="S86" s="62">
        <v>15</v>
      </c>
      <c r="T86" s="62">
        <v>5</v>
      </c>
      <c r="U86" s="64">
        <f t="shared" si="23"/>
        <v>14.722222222222221</v>
      </c>
      <c r="V86" s="62">
        <f t="shared" ref="V86:V88" si="26">MEDIAN(B86:T86)</f>
        <v>15</v>
      </c>
      <c r="W86" s="62">
        <v>4.74</v>
      </c>
      <c r="X86" s="62">
        <v>0.13</v>
      </c>
      <c r="Y86" s="62">
        <v>0.36</v>
      </c>
      <c r="Z86" s="141">
        <v>15</v>
      </c>
    </row>
    <row r="87" spans="1:26" x14ac:dyDescent="0.35">
      <c r="A87" s="32" t="s">
        <v>32</v>
      </c>
      <c r="B87" s="62">
        <v>10</v>
      </c>
      <c r="C87" s="62">
        <v>10</v>
      </c>
      <c r="D87" s="63"/>
      <c r="E87" s="62">
        <v>15</v>
      </c>
      <c r="F87" s="62">
        <v>10</v>
      </c>
      <c r="G87" s="62">
        <v>20</v>
      </c>
      <c r="H87" s="62">
        <v>10</v>
      </c>
      <c r="I87" s="62">
        <v>10</v>
      </c>
      <c r="J87" s="62">
        <v>20</v>
      </c>
      <c r="K87" s="62">
        <v>15</v>
      </c>
      <c r="L87" s="62">
        <v>10</v>
      </c>
      <c r="M87" s="62">
        <v>10</v>
      </c>
      <c r="N87" s="62">
        <v>10</v>
      </c>
      <c r="O87" s="62">
        <v>10</v>
      </c>
      <c r="P87" s="62">
        <v>10</v>
      </c>
      <c r="Q87" s="62">
        <v>10</v>
      </c>
      <c r="R87" s="62">
        <v>10</v>
      </c>
      <c r="S87" s="62">
        <v>10</v>
      </c>
      <c r="T87" s="62">
        <v>10</v>
      </c>
      <c r="U87" s="64">
        <f t="shared" si="23"/>
        <v>11.666666666666666</v>
      </c>
      <c r="V87" s="62">
        <f t="shared" si="26"/>
        <v>10</v>
      </c>
      <c r="W87" s="62">
        <v>3.67</v>
      </c>
      <c r="X87" s="62">
        <v>22.21</v>
      </c>
      <c r="Y87" s="62">
        <v>4.71</v>
      </c>
      <c r="Z87" s="141">
        <v>10</v>
      </c>
    </row>
    <row r="88" spans="1:26" x14ac:dyDescent="0.35">
      <c r="A88" s="32" t="s">
        <v>33</v>
      </c>
      <c r="B88" s="62">
        <v>0</v>
      </c>
      <c r="C88" s="62">
        <v>1</v>
      </c>
      <c r="D88" s="63"/>
      <c r="E88" s="62">
        <v>0</v>
      </c>
      <c r="F88" s="62">
        <v>5</v>
      </c>
      <c r="G88" s="62">
        <v>0</v>
      </c>
      <c r="H88" s="62">
        <v>0</v>
      </c>
      <c r="I88" s="62">
        <v>0</v>
      </c>
      <c r="J88" s="62">
        <v>0</v>
      </c>
      <c r="K88" s="62">
        <v>0</v>
      </c>
      <c r="L88" s="62">
        <v>0</v>
      </c>
      <c r="M88" s="62">
        <v>0</v>
      </c>
      <c r="N88" s="62">
        <v>0</v>
      </c>
      <c r="O88" s="62">
        <v>0</v>
      </c>
      <c r="P88" s="62">
        <v>0</v>
      </c>
      <c r="Q88" s="62">
        <v>0</v>
      </c>
      <c r="R88" s="62">
        <v>0</v>
      </c>
      <c r="S88" s="62">
        <v>0</v>
      </c>
      <c r="T88" s="62">
        <v>0</v>
      </c>
      <c r="U88" s="64">
        <f t="shared" si="23"/>
        <v>0.33333333333333331</v>
      </c>
      <c r="V88" s="62">
        <f t="shared" si="26"/>
        <v>0</v>
      </c>
      <c r="W88" s="62">
        <v>0.71</v>
      </c>
      <c r="X88" s="62">
        <v>1.57</v>
      </c>
      <c r="Y88" s="62">
        <v>1.25</v>
      </c>
      <c r="Z88" s="141">
        <v>0</v>
      </c>
    </row>
    <row r="89" spans="1:26" x14ac:dyDescent="0.35">
      <c r="A89" s="72" t="s">
        <v>35</v>
      </c>
      <c r="B89" s="73"/>
      <c r="C89" s="73"/>
      <c r="D89" s="91"/>
      <c r="E89" s="91"/>
      <c r="F89" s="73"/>
      <c r="G89" s="73"/>
      <c r="H89" s="73"/>
      <c r="I89" s="73"/>
      <c r="J89" s="73"/>
      <c r="K89" s="73"/>
      <c r="L89" s="73"/>
      <c r="M89" s="73"/>
      <c r="N89" s="73"/>
      <c r="O89" s="73"/>
      <c r="P89" s="73"/>
      <c r="Q89" s="73"/>
      <c r="R89" s="73"/>
      <c r="S89" s="73"/>
      <c r="T89" s="73"/>
      <c r="U89" s="92"/>
      <c r="V89" s="91"/>
      <c r="W89" s="91"/>
      <c r="X89" s="91"/>
      <c r="Y89" s="91"/>
      <c r="Z89" s="148"/>
    </row>
    <row r="90" spans="1:26" x14ac:dyDescent="0.35">
      <c r="A90" s="32" t="s">
        <v>36</v>
      </c>
      <c r="B90" s="62">
        <v>5</v>
      </c>
      <c r="C90" s="62">
        <v>5</v>
      </c>
      <c r="D90" s="63"/>
      <c r="E90" s="62"/>
      <c r="F90" s="62">
        <v>5</v>
      </c>
      <c r="G90" s="62">
        <v>10</v>
      </c>
      <c r="H90" s="62">
        <v>5</v>
      </c>
      <c r="I90" s="62">
        <v>5</v>
      </c>
      <c r="J90" s="62">
        <v>5</v>
      </c>
      <c r="K90" s="63">
        <v>10</v>
      </c>
      <c r="L90" s="63">
        <v>5</v>
      </c>
      <c r="M90" s="62">
        <v>5</v>
      </c>
      <c r="N90" s="62">
        <v>5</v>
      </c>
      <c r="O90" s="62">
        <v>5</v>
      </c>
      <c r="P90" s="62">
        <v>5</v>
      </c>
      <c r="Q90" s="62">
        <v>5</v>
      </c>
      <c r="R90" s="62">
        <v>5</v>
      </c>
      <c r="S90" s="62">
        <v>5</v>
      </c>
      <c r="T90" s="62">
        <v>5</v>
      </c>
      <c r="U90" s="64">
        <f t="shared" si="23"/>
        <v>5.5882352941176467</v>
      </c>
      <c r="V90" s="62">
        <f t="shared" ref="V90:V92" si="27">MEDIAN(B90:T90)</f>
        <v>5</v>
      </c>
      <c r="W90" s="62">
        <v>1.9</v>
      </c>
      <c r="X90" s="62">
        <v>7.26</v>
      </c>
      <c r="Y90" s="62">
        <v>2.69</v>
      </c>
      <c r="Z90" s="141">
        <v>5</v>
      </c>
    </row>
    <row r="91" spans="1:26" x14ac:dyDescent="0.35">
      <c r="A91" s="32" t="s">
        <v>34</v>
      </c>
      <c r="B91" s="62">
        <v>0</v>
      </c>
      <c r="C91" s="62">
        <v>0</v>
      </c>
      <c r="D91" s="63"/>
      <c r="E91" s="62"/>
      <c r="F91" s="62">
        <v>0</v>
      </c>
      <c r="G91" s="62">
        <v>0</v>
      </c>
      <c r="H91" s="62">
        <v>0</v>
      </c>
      <c r="I91" s="62">
        <v>0</v>
      </c>
      <c r="J91" s="62">
        <v>0</v>
      </c>
      <c r="K91" s="63">
        <v>0</v>
      </c>
      <c r="L91" s="63">
        <v>0</v>
      </c>
      <c r="M91" s="62">
        <v>0</v>
      </c>
      <c r="N91" s="62">
        <v>0</v>
      </c>
      <c r="O91" s="62">
        <v>0</v>
      </c>
      <c r="P91" s="62">
        <v>0</v>
      </c>
      <c r="Q91" s="62">
        <v>0</v>
      </c>
      <c r="R91" s="62">
        <v>0</v>
      </c>
      <c r="S91" s="62">
        <v>0</v>
      </c>
      <c r="T91" s="62">
        <v>0</v>
      </c>
      <c r="U91" s="64">
        <f t="shared" si="23"/>
        <v>0</v>
      </c>
      <c r="V91" s="62">
        <f t="shared" si="27"/>
        <v>0</v>
      </c>
      <c r="W91" s="63">
        <v>0</v>
      </c>
      <c r="X91" s="63">
        <v>0</v>
      </c>
      <c r="Y91" s="62">
        <v>0</v>
      </c>
      <c r="Z91" s="141">
        <v>0</v>
      </c>
    </row>
    <row r="92" spans="1:26" x14ac:dyDescent="0.35">
      <c r="A92" s="32" t="s">
        <v>37</v>
      </c>
      <c r="B92" s="62">
        <v>-5</v>
      </c>
      <c r="C92" s="90">
        <v>-3</v>
      </c>
      <c r="D92" s="63"/>
      <c r="E92" s="62"/>
      <c r="F92" s="62">
        <v>-5</v>
      </c>
      <c r="G92" s="62">
        <v>-5</v>
      </c>
      <c r="H92" s="62">
        <v>0</v>
      </c>
      <c r="I92" s="62">
        <v>-5</v>
      </c>
      <c r="J92" s="62">
        <v>-5</v>
      </c>
      <c r="K92" s="90">
        <v>0</v>
      </c>
      <c r="L92" s="62">
        <v>-5</v>
      </c>
      <c r="M92" s="62">
        <v>-5</v>
      </c>
      <c r="N92" s="62">
        <v>-5</v>
      </c>
      <c r="O92" s="62">
        <v>-5</v>
      </c>
      <c r="P92" s="90">
        <v>-5</v>
      </c>
      <c r="Q92" s="62">
        <v>-5</v>
      </c>
      <c r="R92" s="62">
        <v>-5</v>
      </c>
      <c r="S92" s="62">
        <v>-5</v>
      </c>
      <c r="T92" s="62">
        <v>-5</v>
      </c>
      <c r="U92" s="64">
        <f t="shared" si="23"/>
        <v>-4.2941176470588234</v>
      </c>
      <c r="V92" s="62">
        <f t="shared" si="27"/>
        <v>-5</v>
      </c>
      <c r="W92" s="62">
        <v>1.77</v>
      </c>
      <c r="X92" s="62">
        <v>5.08</v>
      </c>
      <c r="Y92" s="62">
        <v>2.25</v>
      </c>
      <c r="Z92" s="147">
        <v>-5</v>
      </c>
    </row>
    <row r="93" spans="1:26" x14ac:dyDescent="0.35">
      <c r="A93" s="72" t="s">
        <v>38</v>
      </c>
      <c r="B93" s="73"/>
      <c r="C93" s="73"/>
      <c r="D93" s="91"/>
      <c r="E93" s="91"/>
      <c r="F93" s="73"/>
      <c r="G93" s="73"/>
      <c r="H93" s="73"/>
      <c r="I93" s="73"/>
      <c r="J93" s="73"/>
      <c r="K93" s="73"/>
      <c r="L93" s="73"/>
      <c r="M93" s="73"/>
      <c r="N93" s="73"/>
      <c r="O93" s="91"/>
      <c r="P93" s="73"/>
      <c r="Q93" s="73"/>
      <c r="R93" s="73"/>
      <c r="S93" s="73"/>
      <c r="T93" s="73"/>
      <c r="U93" s="92"/>
      <c r="V93" s="91"/>
      <c r="W93" s="91"/>
      <c r="X93" s="91"/>
      <c r="Y93" s="91"/>
      <c r="Z93" s="148"/>
    </row>
    <row r="94" spans="1:26" ht="29" x14ac:dyDescent="0.35">
      <c r="A94" s="32" t="s">
        <v>40</v>
      </c>
      <c r="B94" s="63">
        <v>5</v>
      </c>
      <c r="C94" s="62">
        <v>5</v>
      </c>
      <c r="D94" s="63"/>
      <c r="E94" s="62"/>
      <c r="F94" s="62">
        <v>5</v>
      </c>
      <c r="G94" s="62">
        <v>5</v>
      </c>
      <c r="H94" s="62">
        <v>5</v>
      </c>
      <c r="I94" s="62">
        <v>5</v>
      </c>
      <c r="J94" s="62">
        <v>5</v>
      </c>
      <c r="K94" s="63">
        <v>0</v>
      </c>
      <c r="L94" s="63">
        <v>5</v>
      </c>
      <c r="M94" s="62">
        <v>5</v>
      </c>
      <c r="N94" s="62">
        <v>5</v>
      </c>
      <c r="O94" s="62">
        <v>5</v>
      </c>
      <c r="P94" s="62">
        <v>5</v>
      </c>
      <c r="Q94" s="63">
        <v>5</v>
      </c>
      <c r="R94" s="63">
        <v>5</v>
      </c>
      <c r="S94" s="62">
        <v>0</v>
      </c>
      <c r="T94" s="62">
        <v>15</v>
      </c>
      <c r="U94" s="64">
        <f t="shared" si="23"/>
        <v>5</v>
      </c>
      <c r="V94" s="62">
        <f t="shared" ref="V94:V96" si="28">MEDIAN(B94:T94)</f>
        <v>5</v>
      </c>
      <c r="W94" s="62">
        <v>2</v>
      </c>
      <c r="X94" s="62">
        <v>12.07</v>
      </c>
      <c r="Y94" s="62">
        <v>3.47</v>
      </c>
      <c r="Z94" s="141">
        <v>5</v>
      </c>
    </row>
    <row r="95" spans="1:26" ht="43.5" x14ac:dyDescent="0.35">
      <c r="A95" s="32" t="s">
        <v>41</v>
      </c>
      <c r="B95" s="63">
        <v>0</v>
      </c>
      <c r="C95" s="62">
        <v>0</v>
      </c>
      <c r="D95" s="63"/>
      <c r="E95" s="62"/>
      <c r="F95" s="62">
        <v>0</v>
      </c>
      <c r="G95" s="62">
        <v>0</v>
      </c>
      <c r="H95" s="63">
        <v>0</v>
      </c>
      <c r="I95" s="62">
        <v>0</v>
      </c>
      <c r="J95" s="63">
        <v>0</v>
      </c>
      <c r="K95" s="63">
        <v>0</v>
      </c>
      <c r="L95" s="63">
        <v>0</v>
      </c>
      <c r="M95" s="62">
        <v>0</v>
      </c>
      <c r="N95" s="62">
        <v>0</v>
      </c>
      <c r="O95" s="62">
        <v>0</v>
      </c>
      <c r="P95" s="62">
        <v>0</v>
      </c>
      <c r="Q95" s="63">
        <v>0</v>
      </c>
      <c r="R95" s="63">
        <v>0</v>
      </c>
      <c r="S95" s="62">
        <v>-5</v>
      </c>
      <c r="T95" s="62">
        <v>10</v>
      </c>
      <c r="U95" s="64">
        <f t="shared" si="23"/>
        <v>0.29411764705882354</v>
      </c>
      <c r="V95" s="62">
        <f t="shared" si="28"/>
        <v>0</v>
      </c>
      <c r="W95" s="62">
        <v>1.33</v>
      </c>
      <c r="X95" s="62">
        <v>6.23</v>
      </c>
      <c r="Y95" s="62">
        <v>2.5</v>
      </c>
      <c r="Z95" s="141">
        <v>0</v>
      </c>
    </row>
    <row r="96" spans="1:26" ht="15" thickBot="1" x14ac:dyDescent="0.4">
      <c r="A96" s="97" t="s">
        <v>39</v>
      </c>
      <c r="B96" s="98">
        <v>-5</v>
      </c>
      <c r="C96" s="98">
        <v>-3</v>
      </c>
      <c r="D96" s="99"/>
      <c r="E96" s="100"/>
      <c r="F96" s="100">
        <v>-5</v>
      </c>
      <c r="G96" s="100">
        <v>-5</v>
      </c>
      <c r="H96" s="101">
        <v>0</v>
      </c>
      <c r="I96" s="100">
        <v>-5</v>
      </c>
      <c r="J96" s="100">
        <v>-5</v>
      </c>
      <c r="K96" s="98">
        <v>0</v>
      </c>
      <c r="L96" s="100">
        <v>-5</v>
      </c>
      <c r="M96" s="100">
        <v>-5</v>
      </c>
      <c r="N96" s="100">
        <v>-5</v>
      </c>
      <c r="O96" s="100">
        <v>-5</v>
      </c>
      <c r="P96" s="98">
        <v>-5</v>
      </c>
      <c r="Q96" s="98">
        <v>-5</v>
      </c>
      <c r="R96" s="98">
        <v>-5</v>
      </c>
      <c r="S96" s="100">
        <v>-10</v>
      </c>
      <c r="T96" s="100">
        <v>0</v>
      </c>
      <c r="U96" s="102">
        <f t="shared" si="23"/>
        <v>-4.2941176470588234</v>
      </c>
      <c r="V96" s="100">
        <f t="shared" si="28"/>
        <v>-5</v>
      </c>
      <c r="W96" s="100">
        <v>2</v>
      </c>
      <c r="X96" s="100">
        <v>6</v>
      </c>
      <c r="Y96" s="100">
        <v>2.4500000000000002</v>
      </c>
      <c r="Z96" s="149">
        <v>-5</v>
      </c>
    </row>
    <row r="97" spans="1:26" ht="53.25" customHeight="1" x14ac:dyDescent="0.35">
      <c r="A97" s="103" t="s">
        <v>151</v>
      </c>
      <c r="B97" s="104"/>
      <c r="C97" s="104"/>
      <c r="D97" s="105"/>
      <c r="E97" s="105"/>
      <c r="F97" s="104"/>
      <c r="G97" s="104"/>
      <c r="H97" s="104"/>
      <c r="I97" s="104"/>
      <c r="J97" s="104"/>
      <c r="K97" s="104"/>
      <c r="L97" s="104"/>
      <c r="M97" s="104"/>
      <c r="N97" s="104"/>
      <c r="O97" s="104"/>
      <c r="P97" s="104"/>
      <c r="Q97" s="104"/>
      <c r="R97" s="104"/>
      <c r="S97" s="104"/>
      <c r="T97" s="104"/>
      <c r="U97" s="106"/>
      <c r="V97" s="105"/>
      <c r="W97" s="105"/>
      <c r="X97" s="105"/>
      <c r="Y97" s="105"/>
      <c r="Z97" s="150"/>
    </row>
    <row r="98" spans="1:26" ht="28.5" customHeight="1" x14ac:dyDescent="0.35">
      <c r="A98" s="75" t="s">
        <v>42</v>
      </c>
      <c r="B98" s="76"/>
      <c r="C98" s="76"/>
      <c r="D98" s="77"/>
      <c r="E98" s="77"/>
      <c r="F98" s="78"/>
      <c r="G98" s="78"/>
      <c r="H98" s="78"/>
      <c r="I98" s="78"/>
      <c r="J98" s="78"/>
      <c r="K98" s="78"/>
      <c r="L98" s="76"/>
      <c r="M98" s="78"/>
      <c r="N98" s="78"/>
      <c r="O98" s="78"/>
      <c r="P98" s="78"/>
      <c r="Q98" s="78"/>
      <c r="R98" s="76"/>
      <c r="S98" s="78"/>
      <c r="T98" s="78"/>
      <c r="U98" s="79"/>
      <c r="V98" s="77"/>
      <c r="W98" s="77"/>
      <c r="X98" s="77"/>
      <c r="Y98" s="77"/>
      <c r="Z98" s="151"/>
    </row>
    <row r="99" spans="1:26" ht="15" customHeight="1" x14ac:dyDescent="0.35">
      <c r="A99" s="32" t="s">
        <v>43</v>
      </c>
      <c r="B99" s="14">
        <v>20</v>
      </c>
      <c r="C99" s="14">
        <v>15</v>
      </c>
      <c r="D99" s="13"/>
      <c r="E99" s="14"/>
      <c r="F99" s="14">
        <v>25</v>
      </c>
      <c r="G99" s="14">
        <v>30</v>
      </c>
      <c r="H99" s="14">
        <v>20</v>
      </c>
      <c r="I99" s="14">
        <v>20</v>
      </c>
      <c r="J99" s="14">
        <v>20</v>
      </c>
      <c r="K99" s="14">
        <v>20</v>
      </c>
      <c r="L99" s="14">
        <v>20</v>
      </c>
      <c r="M99" s="14">
        <v>20</v>
      </c>
      <c r="N99" s="14">
        <v>20</v>
      </c>
      <c r="O99" s="14">
        <v>20</v>
      </c>
      <c r="P99" s="14">
        <v>20</v>
      </c>
      <c r="Q99" s="14">
        <v>20</v>
      </c>
      <c r="R99" s="14">
        <v>20</v>
      </c>
      <c r="S99" s="14">
        <v>20</v>
      </c>
      <c r="T99" s="14">
        <v>20</v>
      </c>
      <c r="U99" s="17">
        <f t="shared" ref="U99:U108" si="29">AVERAGE(B99:T99)</f>
        <v>20.588235294117649</v>
      </c>
      <c r="V99" s="14">
        <f t="shared" ref="V99:V108" si="30">MEDIAN(B99:T99)</f>
        <v>20</v>
      </c>
      <c r="W99" s="14">
        <v>4.5599999999999996</v>
      </c>
      <c r="X99" s="14">
        <v>67</v>
      </c>
      <c r="Y99" s="14">
        <v>8.19</v>
      </c>
      <c r="Z99" s="141">
        <v>20</v>
      </c>
    </row>
    <row r="100" spans="1:26" x14ac:dyDescent="0.35">
      <c r="A100" s="32"/>
      <c r="B100" s="14">
        <v>15</v>
      </c>
      <c r="C100" s="14">
        <v>12</v>
      </c>
      <c r="D100" s="13"/>
      <c r="E100" s="14"/>
      <c r="F100" s="14">
        <v>20</v>
      </c>
      <c r="G100" s="14">
        <v>25</v>
      </c>
      <c r="H100" s="14">
        <v>15</v>
      </c>
      <c r="I100" s="14">
        <v>15</v>
      </c>
      <c r="J100" s="14">
        <v>15</v>
      </c>
      <c r="K100" s="14">
        <v>15</v>
      </c>
      <c r="L100" s="14">
        <v>15</v>
      </c>
      <c r="M100" s="14">
        <v>15</v>
      </c>
      <c r="N100" s="14">
        <v>15</v>
      </c>
      <c r="O100" s="14">
        <v>15</v>
      </c>
      <c r="P100" s="14">
        <v>15</v>
      </c>
      <c r="Q100" s="14">
        <v>15</v>
      </c>
      <c r="R100" s="14">
        <v>15</v>
      </c>
      <c r="S100" s="14">
        <v>15</v>
      </c>
      <c r="T100" s="14">
        <v>15</v>
      </c>
      <c r="U100" s="17">
        <f t="shared" si="29"/>
        <v>15.705882352941176</v>
      </c>
      <c r="V100" s="14">
        <f t="shared" si="30"/>
        <v>15</v>
      </c>
      <c r="W100" s="14">
        <v>3.88</v>
      </c>
      <c r="X100" s="14">
        <v>42</v>
      </c>
      <c r="Y100" s="14">
        <v>6.48</v>
      </c>
      <c r="Z100" s="141">
        <v>15</v>
      </c>
    </row>
    <row r="101" spans="1:26" ht="15" customHeight="1" x14ac:dyDescent="0.35">
      <c r="A101" s="32" t="s">
        <v>44</v>
      </c>
      <c r="B101" s="14">
        <v>15</v>
      </c>
      <c r="C101" s="14">
        <v>15</v>
      </c>
      <c r="D101" s="13"/>
      <c r="E101" s="14"/>
      <c r="F101" s="14">
        <v>20</v>
      </c>
      <c r="G101" s="14">
        <v>25</v>
      </c>
      <c r="H101" s="14">
        <v>15</v>
      </c>
      <c r="I101" s="14">
        <v>15</v>
      </c>
      <c r="J101" s="14">
        <v>15</v>
      </c>
      <c r="K101" s="14">
        <v>15</v>
      </c>
      <c r="L101" s="14">
        <v>15</v>
      </c>
      <c r="M101" s="14">
        <v>15</v>
      </c>
      <c r="N101" s="14">
        <v>15</v>
      </c>
      <c r="O101" s="14">
        <v>15</v>
      </c>
      <c r="P101" s="14">
        <v>15</v>
      </c>
      <c r="Q101" s="14">
        <v>15</v>
      </c>
      <c r="R101" s="14">
        <v>15</v>
      </c>
      <c r="S101" s="14">
        <v>15</v>
      </c>
      <c r="T101" s="14">
        <v>15</v>
      </c>
      <c r="U101" s="17">
        <f t="shared" si="29"/>
        <v>15.882352941176471</v>
      </c>
      <c r="V101" s="14">
        <f t="shared" si="30"/>
        <v>15</v>
      </c>
      <c r="W101" s="14">
        <v>3.85</v>
      </c>
      <c r="X101" s="14">
        <v>41.97</v>
      </c>
      <c r="Y101" s="14">
        <v>6.48</v>
      </c>
      <c r="Z101" s="141">
        <v>15</v>
      </c>
    </row>
    <row r="102" spans="1:26" x14ac:dyDescent="0.35">
      <c r="A102" s="32"/>
      <c r="B102" s="14">
        <v>10</v>
      </c>
      <c r="C102" s="14">
        <v>10</v>
      </c>
      <c r="D102" s="13"/>
      <c r="E102" s="14"/>
      <c r="F102" s="14">
        <v>15</v>
      </c>
      <c r="G102" s="14">
        <v>15</v>
      </c>
      <c r="H102" s="14">
        <v>10</v>
      </c>
      <c r="I102" s="14">
        <v>10</v>
      </c>
      <c r="J102" s="14">
        <v>10</v>
      </c>
      <c r="K102" s="14">
        <v>10</v>
      </c>
      <c r="L102" s="14">
        <v>10</v>
      </c>
      <c r="M102" s="14">
        <v>10</v>
      </c>
      <c r="N102" s="14">
        <v>10</v>
      </c>
      <c r="O102" s="14">
        <v>10</v>
      </c>
      <c r="P102" s="14">
        <v>10</v>
      </c>
      <c r="Q102" s="14">
        <v>10</v>
      </c>
      <c r="R102" s="14">
        <v>10</v>
      </c>
      <c r="S102" s="14">
        <v>10</v>
      </c>
      <c r="T102" s="14">
        <v>10</v>
      </c>
      <c r="U102" s="17">
        <f t="shared" si="29"/>
        <v>10.588235294117647</v>
      </c>
      <c r="V102" s="14">
        <f t="shared" si="30"/>
        <v>10</v>
      </c>
      <c r="W102" s="14">
        <v>2.56</v>
      </c>
      <c r="X102" s="14">
        <v>18.28</v>
      </c>
      <c r="Y102" s="14">
        <v>4.28</v>
      </c>
      <c r="Z102" s="141">
        <v>10</v>
      </c>
    </row>
    <row r="103" spans="1:26" ht="15" customHeight="1" x14ac:dyDescent="0.35">
      <c r="A103" s="32" t="s">
        <v>45</v>
      </c>
      <c r="B103" s="14">
        <v>10</v>
      </c>
      <c r="C103" s="14">
        <v>10</v>
      </c>
      <c r="D103" s="13"/>
      <c r="E103" s="14"/>
      <c r="F103" s="14">
        <v>15</v>
      </c>
      <c r="G103" s="14">
        <v>15</v>
      </c>
      <c r="H103" s="14">
        <v>10</v>
      </c>
      <c r="I103" s="14">
        <v>10</v>
      </c>
      <c r="J103" s="14">
        <v>10</v>
      </c>
      <c r="K103" s="14">
        <v>10</v>
      </c>
      <c r="L103" s="14">
        <v>10</v>
      </c>
      <c r="M103" s="14">
        <v>10</v>
      </c>
      <c r="N103" s="14">
        <v>10</v>
      </c>
      <c r="O103" s="14">
        <v>10</v>
      </c>
      <c r="P103" s="14">
        <v>10</v>
      </c>
      <c r="Q103" s="14">
        <v>10</v>
      </c>
      <c r="R103" s="14">
        <v>10</v>
      </c>
      <c r="S103" s="14">
        <v>10</v>
      </c>
      <c r="T103" s="14">
        <v>10</v>
      </c>
      <c r="U103" s="17">
        <f t="shared" si="29"/>
        <v>10.588235294117647</v>
      </c>
      <c r="V103" s="14">
        <f t="shared" si="30"/>
        <v>10</v>
      </c>
      <c r="W103" s="14">
        <v>2.56</v>
      </c>
      <c r="X103" s="14">
        <v>18.28</v>
      </c>
      <c r="Y103" s="14">
        <v>4.28</v>
      </c>
      <c r="Z103" s="141">
        <v>10</v>
      </c>
    </row>
    <row r="104" spans="1:26" x14ac:dyDescent="0.35">
      <c r="A104" s="32"/>
      <c r="B104" s="14">
        <v>5</v>
      </c>
      <c r="C104" s="14">
        <v>5</v>
      </c>
      <c r="D104" s="13"/>
      <c r="E104" s="14"/>
      <c r="F104" s="14">
        <v>10</v>
      </c>
      <c r="G104" s="14">
        <v>10</v>
      </c>
      <c r="H104" s="14">
        <v>5</v>
      </c>
      <c r="I104" s="14">
        <v>5</v>
      </c>
      <c r="J104" s="14">
        <v>5</v>
      </c>
      <c r="K104" s="14">
        <v>5</v>
      </c>
      <c r="L104" s="14">
        <v>5</v>
      </c>
      <c r="M104" s="14">
        <v>5</v>
      </c>
      <c r="N104" s="14">
        <v>5</v>
      </c>
      <c r="O104" s="14">
        <v>5</v>
      </c>
      <c r="P104" s="14">
        <v>5</v>
      </c>
      <c r="Q104" s="14">
        <v>5</v>
      </c>
      <c r="R104" s="14">
        <v>5</v>
      </c>
      <c r="S104" s="14">
        <v>5</v>
      </c>
      <c r="T104" s="14">
        <v>5</v>
      </c>
      <c r="U104" s="17">
        <f t="shared" si="29"/>
        <v>5.5882352941176467</v>
      </c>
      <c r="V104" s="14">
        <f t="shared" si="30"/>
        <v>5</v>
      </c>
      <c r="W104" s="14">
        <v>1.9</v>
      </c>
      <c r="X104" s="14">
        <v>7.26</v>
      </c>
      <c r="Y104" s="14">
        <v>2.69</v>
      </c>
      <c r="Z104" s="141">
        <v>5</v>
      </c>
    </row>
    <row r="105" spans="1:26" ht="15" customHeight="1" x14ac:dyDescent="0.35">
      <c r="A105" s="32" t="s">
        <v>46</v>
      </c>
      <c r="B105" s="14">
        <v>5</v>
      </c>
      <c r="C105" s="14">
        <v>5</v>
      </c>
      <c r="D105" s="13"/>
      <c r="E105" s="14"/>
      <c r="F105" s="14">
        <v>10</v>
      </c>
      <c r="G105" s="14">
        <v>10</v>
      </c>
      <c r="H105" s="14">
        <v>5</v>
      </c>
      <c r="I105" s="14">
        <v>5</v>
      </c>
      <c r="J105" s="14">
        <v>5</v>
      </c>
      <c r="K105" s="14">
        <v>5</v>
      </c>
      <c r="L105" s="14">
        <v>5</v>
      </c>
      <c r="M105" s="14">
        <v>5</v>
      </c>
      <c r="N105" s="14">
        <v>5</v>
      </c>
      <c r="O105" s="14">
        <v>5</v>
      </c>
      <c r="P105" s="14">
        <v>5</v>
      </c>
      <c r="Q105" s="14">
        <v>5</v>
      </c>
      <c r="R105" s="14">
        <v>5</v>
      </c>
      <c r="S105" s="14">
        <v>5</v>
      </c>
      <c r="T105" s="14">
        <v>5</v>
      </c>
      <c r="U105" s="17">
        <f t="shared" si="29"/>
        <v>5.5882352941176467</v>
      </c>
      <c r="V105" s="14">
        <f t="shared" si="30"/>
        <v>5</v>
      </c>
      <c r="W105" s="14">
        <v>1.9</v>
      </c>
      <c r="X105" s="14">
        <v>7.26</v>
      </c>
      <c r="Y105" s="14">
        <v>2.69</v>
      </c>
      <c r="Z105" s="141">
        <v>5</v>
      </c>
    </row>
    <row r="106" spans="1:26" x14ac:dyDescent="0.35">
      <c r="A106" s="32"/>
      <c r="B106" s="14">
        <v>0</v>
      </c>
      <c r="C106" s="14">
        <v>5</v>
      </c>
      <c r="D106" s="13"/>
      <c r="E106" s="14"/>
      <c r="F106" s="14">
        <v>5</v>
      </c>
      <c r="G106" s="14">
        <v>0</v>
      </c>
      <c r="H106" s="14">
        <v>0</v>
      </c>
      <c r="I106" s="14">
        <v>0</v>
      </c>
      <c r="J106" s="14">
        <v>0</v>
      </c>
      <c r="K106" s="14">
        <v>0</v>
      </c>
      <c r="L106" s="14">
        <v>0</v>
      </c>
      <c r="M106" s="14">
        <v>0</v>
      </c>
      <c r="N106" s="14">
        <v>0</v>
      </c>
      <c r="O106" s="14">
        <v>0</v>
      </c>
      <c r="P106" s="14">
        <v>0</v>
      </c>
      <c r="Q106" s="14">
        <v>0</v>
      </c>
      <c r="R106" s="14">
        <v>0</v>
      </c>
      <c r="S106" s="14">
        <v>0</v>
      </c>
      <c r="T106" s="14">
        <v>0</v>
      </c>
      <c r="U106" s="17">
        <f t="shared" si="29"/>
        <v>0.58823529411764708</v>
      </c>
      <c r="V106" s="14">
        <f t="shared" si="30"/>
        <v>0</v>
      </c>
      <c r="W106" s="14">
        <v>1.23</v>
      </c>
      <c r="X106" s="14">
        <v>2.9</v>
      </c>
      <c r="Y106" s="14">
        <v>1.7</v>
      </c>
      <c r="Z106" s="141">
        <v>0</v>
      </c>
    </row>
    <row r="107" spans="1:26" ht="15" customHeight="1" x14ac:dyDescent="0.35">
      <c r="A107" s="32" t="s">
        <v>47</v>
      </c>
      <c r="B107" s="14">
        <v>0</v>
      </c>
      <c r="C107" s="14">
        <v>3</v>
      </c>
      <c r="D107" s="13"/>
      <c r="E107" s="14"/>
      <c r="F107" s="14">
        <v>5</v>
      </c>
      <c r="G107" s="14">
        <v>0</v>
      </c>
      <c r="H107" s="14">
        <v>0</v>
      </c>
      <c r="I107" s="14">
        <v>0</v>
      </c>
      <c r="J107" s="14">
        <v>0</v>
      </c>
      <c r="K107" s="14">
        <v>0</v>
      </c>
      <c r="L107" s="14">
        <v>0</v>
      </c>
      <c r="M107" s="14">
        <v>0</v>
      </c>
      <c r="N107" s="14">
        <v>0</v>
      </c>
      <c r="O107" s="14">
        <v>0</v>
      </c>
      <c r="P107" s="14">
        <v>0</v>
      </c>
      <c r="Q107" s="14">
        <v>0</v>
      </c>
      <c r="R107" s="14">
        <v>0</v>
      </c>
      <c r="S107" s="14">
        <v>0</v>
      </c>
      <c r="T107" s="14">
        <v>0</v>
      </c>
      <c r="U107" s="17">
        <f t="shared" si="29"/>
        <v>0.47058823529411764</v>
      </c>
      <c r="V107" s="14">
        <f t="shared" si="30"/>
        <v>0</v>
      </c>
      <c r="W107" s="14">
        <v>0.98</v>
      </c>
      <c r="X107" s="14">
        <v>1.99</v>
      </c>
      <c r="Y107" s="14">
        <v>1.41</v>
      </c>
      <c r="Z107" s="141">
        <v>0</v>
      </c>
    </row>
    <row r="108" spans="1:26" ht="15" thickBot="1" x14ac:dyDescent="0.4">
      <c r="A108" s="97"/>
      <c r="B108" s="107">
        <v>0</v>
      </c>
      <c r="C108" s="107">
        <v>3</v>
      </c>
      <c r="D108" s="108"/>
      <c r="E108" s="107"/>
      <c r="F108" s="107">
        <v>0</v>
      </c>
      <c r="G108" s="107">
        <v>0</v>
      </c>
      <c r="H108" s="107">
        <v>0</v>
      </c>
      <c r="I108" s="107">
        <v>0</v>
      </c>
      <c r="J108" s="107">
        <v>0</v>
      </c>
      <c r="K108" s="107">
        <v>0</v>
      </c>
      <c r="L108" s="107">
        <v>0</v>
      </c>
      <c r="M108" s="107">
        <v>0</v>
      </c>
      <c r="N108" s="107">
        <v>0</v>
      </c>
      <c r="O108" s="107">
        <v>0</v>
      </c>
      <c r="P108" s="107">
        <v>0</v>
      </c>
      <c r="Q108" s="107">
        <v>0</v>
      </c>
      <c r="R108" s="107">
        <v>0</v>
      </c>
      <c r="S108" s="107">
        <v>0</v>
      </c>
      <c r="T108" s="107">
        <v>0</v>
      </c>
      <c r="U108" s="109">
        <f t="shared" si="29"/>
        <v>0.17647058823529413</v>
      </c>
      <c r="V108" s="107">
        <f t="shared" si="30"/>
        <v>0</v>
      </c>
      <c r="W108" s="107">
        <v>0.4</v>
      </c>
      <c r="X108" s="107">
        <v>0.56000000000000005</v>
      </c>
      <c r="Y108" s="107">
        <v>0.75</v>
      </c>
      <c r="Z108" s="143">
        <v>0</v>
      </c>
    </row>
    <row r="109" spans="1:26" ht="18.5" x14ac:dyDescent="0.35">
      <c r="A109" s="110" t="s">
        <v>152</v>
      </c>
      <c r="B109" s="111"/>
      <c r="C109" s="111"/>
      <c r="D109" s="112"/>
      <c r="E109" s="112"/>
      <c r="F109" s="111"/>
      <c r="G109" s="111"/>
      <c r="H109" s="111"/>
      <c r="I109" s="111"/>
      <c r="J109" s="111"/>
      <c r="K109" s="111"/>
      <c r="L109" s="111"/>
      <c r="M109" s="111"/>
      <c r="N109" s="111"/>
      <c r="O109" s="112"/>
      <c r="P109" s="111"/>
      <c r="Q109" s="111"/>
      <c r="R109" s="111"/>
      <c r="S109" s="111"/>
      <c r="T109" s="111"/>
      <c r="U109" s="113"/>
      <c r="V109" s="112"/>
      <c r="W109" s="112"/>
      <c r="X109" s="112"/>
      <c r="Y109" s="112"/>
      <c r="Z109" s="152"/>
    </row>
    <row r="110" spans="1:26" x14ac:dyDescent="0.35">
      <c r="A110" s="114" t="s">
        <v>48</v>
      </c>
      <c r="B110" s="115"/>
      <c r="C110" s="115"/>
      <c r="D110" s="116"/>
      <c r="E110" s="116"/>
      <c r="F110" s="115"/>
      <c r="G110" s="115"/>
      <c r="H110" s="115"/>
      <c r="I110" s="115"/>
      <c r="J110" s="115"/>
      <c r="K110" s="115"/>
      <c r="L110" s="115"/>
      <c r="M110" s="115"/>
      <c r="N110" s="115"/>
      <c r="O110" s="116"/>
      <c r="P110" s="115"/>
      <c r="Q110" s="115"/>
      <c r="R110" s="115"/>
      <c r="S110" s="115"/>
      <c r="T110" s="115"/>
      <c r="U110" s="117"/>
      <c r="V110" s="116"/>
      <c r="W110" s="116"/>
      <c r="X110" s="116"/>
      <c r="Y110" s="116"/>
      <c r="Z110" s="153"/>
    </row>
    <row r="111" spans="1:26" x14ac:dyDescent="0.35">
      <c r="A111" s="32" t="s">
        <v>49</v>
      </c>
      <c r="B111" s="63">
        <v>20</v>
      </c>
      <c r="C111" s="62">
        <v>10</v>
      </c>
      <c r="D111" s="63"/>
      <c r="E111" s="62">
        <v>30</v>
      </c>
      <c r="F111" s="62">
        <v>20</v>
      </c>
      <c r="G111" s="62">
        <v>20</v>
      </c>
      <c r="H111" s="63">
        <v>20</v>
      </c>
      <c r="I111" s="62">
        <v>30</v>
      </c>
      <c r="J111" s="63">
        <v>20</v>
      </c>
      <c r="K111" s="63">
        <v>40</v>
      </c>
      <c r="L111" s="63">
        <v>20</v>
      </c>
      <c r="M111" s="62">
        <v>20</v>
      </c>
      <c r="N111" s="62">
        <v>20</v>
      </c>
      <c r="O111" s="62">
        <v>20</v>
      </c>
      <c r="P111" s="62">
        <v>20</v>
      </c>
      <c r="Q111" s="63">
        <v>20</v>
      </c>
      <c r="R111" s="63">
        <v>20</v>
      </c>
      <c r="S111" s="63">
        <v>20</v>
      </c>
      <c r="T111" s="62">
        <v>20</v>
      </c>
      <c r="U111" s="64">
        <f t="shared" ref="U111:U112" si="31">AVERAGE(B111:T111)</f>
        <v>21.666666666666668</v>
      </c>
      <c r="V111" s="62">
        <f t="shared" ref="V111:V112" si="32">MEDIAN(B111:T111)</f>
        <v>20</v>
      </c>
      <c r="W111" s="62">
        <v>5.95</v>
      </c>
      <c r="X111" s="62">
        <v>75.069999999999993</v>
      </c>
      <c r="Y111" s="62">
        <v>8.66</v>
      </c>
      <c r="Z111" s="141">
        <v>20</v>
      </c>
    </row>
    <row r="112" spans="1:26" x14ac:dyDescent="0.35">
      <c r="A112" s="32" t="s">
        <v>50</v>
      </c>
      <c r="B112" s="63">
        <v>0</v>
      </c>
      <c r="C112" s="62">
        <v>0</v>
      </c>
      <c r="D112" s="63"/>
      <c r="E112" s="62">
        <v>0</v>
      </c>
      <c r="F112" s="62">
        <v>0</v>
      </c>
      <c r="G112" s="62">
        <v>0</v>
      </c>
      <c r="H112" s="63">
        <v>0</v>
      </c>
      <c r="I112" s="62">
        <v>0</v>
      </c>
      <c r="J112" s="63">
        <v>0</v>
      </c>
      <c r="K112" s="63">
        <v>0</v>
      </c>
      <c r="L112" s="63">
        <v>0</v>
      </c>
      <c r="M112" s="62">
        <v>0</v>
      </c>
      <c r="N112" s="62">
        <v>0</v>
      </c>
      <c r="O112" s="62">
        <v>0</v>
      </c>
      <c r="P112" s="62">
        <v>0</v>
      </c>
      <c r="Q112" s="63">
        <v>0</v>
      </c>
      <c r="R112" s="63">
        <v>0</v>
      </c>
      <c r="S112" s="63">
        <v>0</v>
      </c>
      <c r="T112" s="62">
        <v>0</v>
      </c>
      <c r="U112" s="64">
        <f t="shared" si="31"/>
        <v>0</v>
      </c>
      <c r="V112" s="62">
        <f t="shared" si="32"/>
        <v>0</v>
      </c>
      <c r="W112" s="62">
        <v>0</v>
      </c>
      <c r="X112" s="62">
        <v>0</v>
      </c>
      <c r="Y112" s="62">
        <v>0</v>
      </c>
      <c r="Z112" s="141">
        <v>0</v>
      </c>
    </row>
    <row r="113" spans="1:26" x14ac:dyDescent="0.35">
      <c r="A113" s="114" t="s">
        <v>51</v>
      </c>
      <c r="B113" s="115"/>
      <c r="C113" s="115"/>
      <c r="D113" s="116"/>
      <c r="E113" s="116"/>
      <c r="F113" s="115"/>
      <c r="G113" s="115"/>
      <c r="H113" s="115"/>
      <c r="I113" s="115"/>
      <c r="J113" s="115"/>
      <c r="K113" s="115"/>
      <c r="L113" s="115"/>
      <c r="M113" s="115"/>
      <c r="N113" s="115"/>
      <c r="O113" s="115"/>
      <c r="P113" s="115"/>
      <c r="Q113" s="115"/>
      <c r="R113" s="115"/>
      <c r="S113" s="115"/>
      <c r="T113" s="115"/>
      <c r="U113" s="117"/>
      <c r="V113" s="116"/>
      <c r="W113" s="116"/>
      <c r="X113" s="116"/>
      <c r="Y113" s="116"/>
      <c r="Z113" s="153"/>
    </row>
    <row r="114" spans="1:26" ht="29" x14ac:dyDescent="0.35">
      <c r="A114" s="32" t="s">
        <v>52</v>
      </c>
      <c r="B114" s="62">
        <v>0</v>
      </c>
      <c r="C114" s="62">
        <v>0</v>
      </c>
      <c r="D114" s="63"/>
      <c r="E114" s="62">
        <v>0</v>
      </c>
      <c r="F114" s="62">
        <v>0</v>
      </c>
      <c r="G114" s="62">
        <v>0</v>
      </c>
      <c r="H114" s="96">
        <v>10</v>
      </c>
      <c r="I114" s="62">
        <v>0</v>
      </c>
      <c r="J114" s="62" t="s">
        <v>3</v>
      </c>
      <c r="K114" s="62">
        <v>0</v>
      </c>
      <c r="L114" s="62">
        <v>0</v>
      </c>
      <c r="M114" s="62">
        <v>0</v>
      </c>
      <c r="N114" s="62">
        <v>0</v>
      </c>
      <c r="O114" s="62">
        <v>0</v>
      </c>
      <c r="P114" s="62">
        <v>0</v>
      </c>
      <c r="Q114" s="62">
        <v>0</v>
      </c>
      <c r="R114" s="62">
        <v>0</v>
      </c>
      <c r="S114" s="62">
        <v>0</v>
      </c>
      <c r="T114" s="62">
        <v>0</v>
      </c>
      <c r="U114" s="64">
        <f t="shared" ref="U114:U116" si="33">AVERAGE(B114:T114)</f>
        <v>0.58823529411764708</v>
      </c>
      <c r="V114" s="62">
        <f t="shared" ref="V114:V116" si="34">MEDIAN(B114:T114)</f>
        <v>0</v>
      </c>
      <c r="W114" s="62">
        <v>1.29</v>
      </c>
      <c r="X114" s="62">
        <v>6.22</v>
      </c>
      <c r="Y114" s="62">
        <v>2.4900000000000002</v>
      </c>
      <c r="Z114" s="141">
        <v>0</v>
      </c>
    </row>
    <row r="115" spans="1:26" ht="43.5" customHeight="1" x14ac:dyDescent="0.35">
      <c r="A115" s="32" t="s">
        <v>53</v>
      </c>
      <c r="B115" s="90">
        <v>-10</v>
      </c>
      <c r="C115" s="90">
        <v>-5</v>
      </c>
      <c r="D115" s="63"/>
      <c r="E115" s="62">
        <v>-10</v>
      </c>
      <c r="F115" s="62">
        <v>-10</v>
      </c>
      <c r="G115" s="62">
        <v>-10</v>
      </c>
      <c r="H115" s="95" t="s">
        <v>70</v>
      </c>
      <c r="I115" s="62">
        <v>0</v>
      </c>
      <c r="J115" s="62">
        <v>0</v>
      </c>
      <c r="K115" s="90">
        <v>-5</v>
      </c>
      <c r="L115" s="62">
        <v>-10</v>
      </c>
      <c r="M115" s="62">
        <v>-10</v>
      </c>
      <c r="N115" s="62">
        <v>-10</v>
      </c>
      <c r="O115" s="62">
        <v>-10</v>
      </c>
      <c r="P115" s="90">
        <v>-10</v>
      </c>
      <c r="Q115" s="90">
        <v>-10</v>
      </c>
      <c r="R115" s="90">
        <v>-10</v>
      </c>
      <c r="S115" s="90">
        <v>-10</v>
      </c>
      <c r="T115" s="62">
        <v>-10</v>
      </c>
      <c r="U115" s="64">
        <f t="shared" si="33"/>
        <v>-8.235294117647058</v>
      </c>
      <c r="V115" s="62">
        <f t="shared" si="34"/>
        <v>-10</v>
      </c>
      <c r="W115" s="62">
        <v>3.79</v>
      </c>
      <c r="X115" s="62">
        <v>19.940000000000001</v>
      </c>
      <c r="Y115" s="62">
        <v>4.47</v>
      </c>
      <c r="Z115" s="147">
        <v>-10</v>
      </c>
    </row>
    <row r="116" spans="1:26" ht="42.75" customHeight="1" thickBot="1" x14ac:dyDescent="0.4">
      <c r="A116" s="97" t="s">
        <v>54</v>
      </c>
      <c r="B116" s="98">
        <v>-30</v>
      </c>
      <c r="C116" s="98">
        <v>-20</v>
      </c>
      <c r="D116" s="99">
        <v>-25</v>
      </c>
      <c r="E116" s="100">
        <v>-20</v>
      </c>
      <c r="F116" s="100">
        <v>-30</v>
      </c>
      <c r="G116" s="100">
        <v>-30</v>
      </c>
      <c r="H116" s="118" t="s">
        <v>70</v>
      </c>
      <c r="I116" s="100">
        <v>-20</v>
      </c>
      <c r="J116" s="119" t="s">
        <v>69</v>
      </c>
      <c r="K116" s="98">
        <v>-20</v>
      </c>
      <c r="L116" s="100">
        <v>-30</v>
      </c>
      <c r="M116" s="100">
        <v>-30</v>
      </c>
      <c r="N116" s="100">
        <v>-30</v>
      </c>
      <c r="O116" s="100">
        <v>-30</v>
      </c>
      <c r="P116" s="98">
        <v>-30</v>
      </c>
      <c r="Q116" s="98">
        <v>-30</v>
      </c>
      <c r="R116" s="98">
        <v>-30</v>
      </c>
      <c r="S116" s="98">
        <v>-30</v>
      </c>
      <c r="T116" s="100">
        <v>-30</v>
      </c>
      <c r="U116" s="102">
        <f t="shared" si="33"/>
        <v>-27.352941176470587</v>
      </c>
      <c r="V116" s="100">
        <f t="shared" si="34"/>
        <v>-30</v>
      </c>
      <c r="W116" s="100">
        <v>6.23</v>
      </c>
      <c r="X116" s="100">
        <v>73.78</v>
      </c>
      <c r="Y116" s="100">
        <v>8.59</v>
      </c>
      <c r="Z116" s="149">
        <f t="shared" ref="Z116" si="35">MEDIAN(F116:X116)</f>
        <v>-30</v>
      </c>
    </row>
    <row r="117" spans="1:26" ht="46.5" customHeight="1" x14ac:dyDescent="0.35">
      <c r="A117" s="129" t="s">
        <v>55</v>
      </c>
      <c r="B117" s="120"/>
      <c r="C117" s="120"/>
      <c r="D117" s="121"/>
      <c r="E117" s="121"/>
      <c r="F117" s="120"/>
      <c r="G117" s="120"/>
      <c r="H117" s="120"/>
      <c r="I117" s="120"/>
      <c r="J117" s="120"/>
      <c r="K117" s="120"/>
      <c r="L117" s="120"/>
      <c r="M117" s="120"/>
      <c r="N117" s="120"/>
      <c r="O117" s="121"/>
      <c r="P117" s="120"/>
      <c r="Q117" s="120"/>
      <c r="R117" s="120"/>
      <c r="S117" s="120"/>
      <c r="T117" s="120"/>
      <c r="U117" s="122"/>
      <c r="V117" s="121"/>
      <c r="W117" s="121"/>
      <c r="X117" s="121"/>
      <c r="Y117" s="121"/>
      <c r="Z117" s="154"/>
    </row>
    <row r="118" spans="1:26" x14ac:dyDescent="0.35">
      <c r="A118" s="123" t="s">
        <v>56</v>
      </c>
      <c r="B118" s="124"/>
      <c r="C118" s="124"/>
      <c r="D118" s="125"/>
      <c r="E118" s="125"/>
      <c r="F118" s="126"/>
      <c r="G118" s="126"/>
      <c r="H118" s="126"/>
      <c r="I118" s="126"/>
      <c r="J118" s="126"/>
      <c r="K118" s="126"/>
      <c r="L118" s="124"/>
      <c r="M118" s="126"/>
      <c r="N118" s="126"/>
      <c r="O118" s="125"/>
      <c r="P118" s="126"/>
      <c r="Q118" s="124"/>
      <c r="R118" s="124"/>
      <c r="S118" s="124"/>
      <c r="T118" s="126"/>
      <c r="U118" s="127"/>
      <c r="V118" s="125"/>
      <c r="W118" s="125"/>
      <c r="X118" s="125"/>
      <c r="Y118" s="125"/>
      <c r="Z118" s="142"/>
    </row>
    <row r="119" spans="1:26" ht="29" x14ac:dyDescent="0.35">
      <c r="A119" s="32" t="s">
        <v>75</v>
      </c>
      <c r="B119" s="14">
        <v>20</v>
      </c>
      <c r="C119" s="14">
        <v>20</v>
      </c>
      <c r="D119" s="13"/>
      <c r="E119" s="14">
        <v>30</v>
      </c>
      <c r="F119" s="14">
        <v>20</v>
      </c>
      <c r="G119" s="14">
        <v>30</v>
      </c>
      <c r="H119" s="22">
        <v>15</v>
      </c>
      <c r="I119" s="14">
        <v>20</v>
      </c>
      <c r="J119" s="14">
        <v>20</v>
      </c>
      <c r="K119" s="14">
        <v>25</v>
      </c>
      <c r="L119" s="14">
        <v>20</v>
      </c>
      <c r="M119" s="14">
        <v>20</v>
      </c>
      <c r="N119" s="5">
        <v>30</v>
      </c>
      <c r="O119" s="14">
        <v>40</v>
      </c>
      <c r="P119" s="14">
        <v>20</v>
      </c>
      <c r="Q119" s="14">
        <v>20</v>
      </c>
      <c r="R119" s="14">
        <v>20</v>
      </c>
      <c r="S119" s="14">
        <v>20</v>
      </c>
      <c r="T119" s="14">
        <v>20</v>
      </c>
      <c r="U119" s="17">
        <f t="shared" ref="U119:U120" si="36">AVERAGE(B119:T119)</f>
        <v>22.777777777777779</v>
      </c>
      <c r="V119" s="14">
        <f t="shared" ref="V119:V120" si="37">MEDIAN(B119:T119)</f>
        <v>20</v>
      </c>
      <c r="W119" s="14">
        <v>6.52</v>
      </c>
      <c r="X119" s="14">
        <v>75.14</v>
      </c>
      <c r="Y119" s="14">
        <v>8.67</v>
      </c>
      <c r="Z119" s="141">
        <v>25</v>
      </c>
    </row>
    <row r="120" spans="1:26" x14ac:dyDescent="0.35">
      <c r="A120" s="32" t="s">
        <v>57</v>
      </c>
      <c r="B120" s="14">
        <v>0</v>
      </c>
      <c r="C120" s="14">
        <v>0</v>
      </c>
      <c r="D120" s="13"/>
      <c r="E120" s="14">
        <v>0</v>
      </c>
      <c r="F120" s="14">
        <v>0</v>
      </c>
      <c r="G120" s="14">
        <v>0</v>
      </c>
      <c r="H120" s="14">
        <v>0</v>
      </c>
      <c r="I120" s="14">
        <v>0</v>
      </c>
      <c r="J120" s="14">
        <v>0</v>
      </c>
      <c r="K120" s="14">
        <v>0</v>
      </c>
      <c r="L120" s="14">
        <v>0</v>
      </c>
      <c r="M120" s="14">
        <v>0</v>
      </c>
      <c r="N120" s="5">
        <v>0</v>
      </c>
      <c r="O120" s="5">
        <v>0</v>
      </c>
      <c r="P120" s="14">
        <v>0</v>
      </c>
      <c r="Q120" s="14">
        <v>0</v>
      </c>
      <c r="R120" s="14">
        <v>0</v>
      </c>
      <c r="S120" s="14">
        <v>0</v>
      </c>
      <c r="T120" s="14">
        <v>0</v>
      </c>
      <c r="U120" s="17">
        <f t="shared" si="36"/>
        <v>0</v>
      </c>
      <c r="V120" s="14">
        <f t="shared" si="37"/>
        <v>0</v>
      </c>
      <c r="W120" s="14">
        <v>0</v>
      </c>
      <c r="X120" s="14">
        <v>0</v>
      </c>
      <c r="Y120" s="14">
        <v>0</v>
      </c>
      <c r="Z120" s="141">
        <v>0</v>
      </c>
    </row>
    <row r="121" spans="1:26" x14ac:dyDescent="0.35">
      <c r="A121" s="123" t="s">
        <v>58</v>
      </c>
      <c r="B121" s="124"/>
      <c r="C121" s="124"/>
      <c r="D121" s="125"/>
      <c r="E121" s="125"/>
      <c r="F121" s="126"/>
      <c r="G121" s="126"/>
      <c r="H121" s="126"/>
      <c r="I121" s="126"/>
      <c r="J121" s="126"/>
      <c r="K121" s="126"/>
      <c r="L121" s="124"/>
      <c r="M121" s="126"/>
      <c r="N121" s="128"/>
      <c r="O121" s="128"/>
      <c r="P121" s="126"/>
      <c r="Q121" s="124"/>
      <c r="R121" s="124"/>
      <c r="S121" s="124"/>
      <c r="T121" s="126"/>
      <c r="U121" s="127"/>
      <c r="V121" s="125"/>
      <c r="W121" s="125"/>
      <c r="X121" s="125"/>
      <c r="Y121" s="125"/>
      <c r="Z121" s="142"/>
    </row>
    <row r="122" spans="1:26" ht="29" x14ac:dyDescent="0.35">
      <c r="A122" s="32" t="s">
        <v>76</v>
      </c>
      <c r="B122" s="14">
        <v>10</v>
      </c>
      <c r="C122" s="14">
        <v>10</v>
      </c>
      <c r="D122" s="13"/>
      <c r="E122" s="14">
        <v>20</v>
      </c>
      <c r="F122" s="14">
        <v>20</v>
      </c>
      <c r="G122" s="14">
        <v>15</v>
      </c>
      <c r="H122" s="22">
        <v>5</v>
      </c>
      <c r="I122" s="14">
        <v>10</v>
      </c>
      <c r="J122" s="14">
        <v>10</v>
      </c>
      <c r="K122" s="14">
        <v>20</v>
      </c>
      <c r="L122" s="14">
        <v>10</v>
      </c>
      <c r="M122" s="14">
        <v>10</v>
      </c>
      <c r="N122" s="5">
        <v>20</v>
      </c>
      <c r="O122" s="5">
        <v>20</v>
      </c>
      <c r="P122" s="14">
        <v>10</v>
      </c>
      <c r="Q122" s="14">
        <v>10</v>
      </c>
      <c r="R122" s="14">
        <v>10</v>
      </c>
      <c r="S122" s="14">
        <v>10</v>
      </c>
      <c r="T122" s="14">
        <v>10</v>
      </c>
      <c r="U122" s="17">
        <f t="shared" ref="U122:U123" si="38">AVERAGE(B122:T122)</f>
        <v>12.777777777777779</v>
      </c>
      <c r="V122" s="14">
        <f t="shared" ref="V122:V123" si="39">MEDIAN(B122:T122)</f>
        <v>10</v>
      </c>
      <c r="W122" s="14">
        <v>5.38</v>
      </c>
      <c r="X122" s="14">
        <v>37.04</v>
      </c>
      <c r="Y122" s="14">
        <v>6.09</v>
      </c>
      <c r="Z122" s="141">
        <v>15</v>
      </c>
    </row>
    <row r="123" spans="1:26" ht="15" thickBot="1" x14ac:dyDescent="0.4">
      <c r="A123" s="97" t="s">
        <v>57</v>
      </c>
      <c r="B123" s="107">
        <v>0</v>
      </c>
      <c r="C123" s="107">
        <v>0</v>
      </c>
      <c r="D123" s="108"/>
      <c r="E123" s="107">
        <v>0</v>
      </c>
      <c r="F123" s="107">
        <v>0</v>
      </c>
      <c r="G123" s="107">
        <v>0</v>
      </c>
      <c r="H123" s="107">
        <v>0</v>
      </c>
      <c r="I123" s="107">
        <v>0</v>
      </c>
      <c r="J123" s="107">
        <v>0</v>
      </c>
      <c r="K123" s="107">
        <v>0</v>
      </c>
      <c r="L123" s="107">
        <v>0</v>
      </c>
      <c r="M123" s="107">
        <v>0</v>
      </c>
      <c r="N123" s="107">
        <v>0</v>
      </c>
      <c r="O123" s="107">
        <v>0</v>
      </c>
      <c r="P123" s="107">
        <v>0</v>
      </c>
      <c r="Q123" s="107">
        <v>0</v>
      </c>
      <c r="R123" s="107">
        <v>0</v>
      </c>
      <c r="S123" s="107">
        <v>0</v>
      </c>
      <c r="T123" s="107">
        <v>0</v>
      </c>
      <c r="U123" s="109">
        <f t="shared" si="38"/>
        <v>0</v>
      </c>
      <c r="V123" s="107">
        <f t="shared" si="39"/>
        <v>0</v>
      </c>
      <c r="W123" s="107">
        <v>0</v>
      </c>
      <c r="X123" s="107">
        <v>0</v>
      </c>
      <c r="Y123" s="107">
        <v>0</v>
      </c>
      <c r="Z123" s="143">
        <v>0</v>
      </c>
    </row>
    <row r="124" spans="1:26" ht="18.5" x14ac:dyDescent="0.35">
      <c r="A124" s="134" t="s">
        <v>59</v>
      </c>
      <c r="B124" s="135"/>
      <c r="C124" s="135"/>
      <c r="D124" s="136"/>
      <c r="E124" s="136"/>
      <c r="F124" s="135"/>
      <c r="G124" s="135"/>
      <c r="H124" s="135"/>
      <c r="I124" s="135"/>
      <c r="J124" s="135"/>
      <c r="K124" s="135"/>
      <c r="L124" s="135"/>
      <c r="M124" s="135"/>
      <c r="N124" s="135"/>
      <c r="O124" s="135"/>
      <c r="P124" s="135"/>
      <c r="Q124" s="135"/>
      <c r="R124" s="135"/>
      <c r="S124" s="135"/>
      <c r="T124" s="135"/>
      <c r="U124" s="135"/>
      <c r="V124" s="135"/>
      <c r="W124" s="135"/>
      <c r="X124" s="135"/>
      <c r="Y124" s="135"/>
      <c r="Z124" s="144"/>
    </row>
    <row r="125" spans="1:26" ht="29" x14ac:dyDescent="0.35">
      <c r="A125" s="32" t="s">
        <v>73</v>
      </c>
      <c r="B125" s="13">
        <v>5</v>
      </c>
      <c r="C125" s="13">
        <v>5</v>
      </c>
      <c r="D125" s="13"/>
      <c r="E125" s="14"/>
      <c r="F125" s="14">
        <v>5</v>
      </c>
      <c r="G125" s="14">
        <v>5</v>
      </c>
      <c r="H125" s="13">
        <v>5</v>
      </c>
      <c r="I125" s="14">
        <v>56</v>
      </c>
      <c r="J125" s="13">
        <v>5</v>
      </c>
      <c r="K125" s="13">
        <v>15</v>
      </c>
      <c r="L125" s="13">
        <v>5</v>
      </c>
      <c r="M125" s="14">
        <v>5</v>
      </c>
      <c r="N125" s="14">
        <v>5</v>
      </c>
      <c r="O125" s="14">
        <v>20</v>
      </c>
      <c r="P125" s="14">
        <v>5</v>
      </c>
      <c r="Q125" s="13">
        <v>5</v>
      </c>
      <c r="R125" s="13">
        <v>5</v>
      </c>
      <c r="S125" s="13">
        <v>5</v>
      </c>
      <c r="T125" s="14">
        <v>5</v>
      </c>
      <c r="U125" s="17">
        <f t="shared" ref="U125:U131" si="40">AVERAGE(B125:T125)</f>
        <v>9.4705882352941178</v>
      </c>
      <c r="V125" s="14">
        <f t="shared" ref="V125:V131" si="41">MEDIAN(B125:T125)</f>
        <v>5</v>
      </c>
      <c r="W125" s="14">
        <v>9.24</v>
      </c>
      <c r="X125" s="14">
        <v>181.13</v>
      </c>
      <c r="Y125" s="14">
        <v>13.46</v>
      </c>
      <c r="Z125" s="141">
        <v>10</v>
      </c>
    </row>
    <row r="126" spans="1:26" ht="58" x14ac:dyDescent="0.35">
      <c r="A126" s="32" t="s">
        <v>147</v>
      </c>
      <c r="B126" s="13">
        <v>5</v>
      </c>
      <c r="C126" s="13">
        <v>3</v>
      </c>
      <c r="D126" s="13"/>
      <c r="E126" s="13">
        <v>5</v>
      </c>
      <c r="F126" s="14">
        <v>5</v>
      </c>
      <c r="G126" s="14">
        <v>5</v>
      </c>
      <c r="H126" s="13">
        <v>5</v>
      </c>
      <c r="I126" s="14">
        <v>5</v>
      </c>
      <c r="J126" s="13">
        <v>5</v>
      </c>
      <c r="K126" s="13">
        <v>15</v>
      </c>
      <c r="L126" s="13">
        <v>5</v>
      </c>
      <c r="M126" s="14">
        <v>5</v>
      </c>
      <c r="N126" s="14">
        <v>5</v>
      </c>
      <c r="O126" s="14">
        <v>5</v>
      </c>
      <c r="P126" s="14">
        <v>10</v>
      </c>
      <c r="Q126" s="13">
        <v>5</v>
      </c>
      <c r="R126" s="13">
        <v>10</v>
      </c>
      <c r="S126" s="13">
        <v>5</v>
      </c>
      <c r="T126" s="14">
        <v>0</v>
      </c>
      <c r="U126" s="17">
        <f t="shared" si="40"/>
        <v>5.7222222222222223</v>
      </c>
      <c r="V126" s="14">
        <f t="shared" si="41"/>
        <v>5</v>
      </c>
      <c r="W126" s="14">
        <v>1.65</v>
      </c>
      <c r="X126" s="14">
        <v>10.37</v>
      </c>
      <c r="Y126" s="14">
        <v>3.22</v>
      </c>
      <c r="Z126" s="141">
        <v>5</v>
      </c>
    </row>
    <row r="127" spans="1:26" ht="29" x14ac:dyDescent="0.35">
      <c r="A127" s="32" t="s">
        <v>148</v>
      </c>
      <c r="B127" s="13">
        <v>5</v>
      </c>
      <c r="C127" s="13">
        <v>3</v>
      </c>
      <c r="D127" s="13"/>
      <c r="E127" s="13">
        <v>5</v>
      </c>
      <c r="F127" s="14">
        <v>5</v>
      </c>
      <c r="G127" s="14">
        <v>10</v>
      </c>
      <c r="H127" s="13">
        <v>5</v>
      </c>
      <c r="I127" s="14">
        <v>5</v>
      </c>
      <c r="J127" s="13">
        <v>5</v>
      </c>
      <c r="K127" s="13">
        <v>15</v>
      </c>
      <c r="L127" s="13">
        <v>5</v>
      </c>
      <c r="M127" s="14">
        <v>5</v>
      </c>
      <c r="N127" s="14">
        <v>5</v>
      </c>
      <c r="O127" s="14">
        <v>5</v>
      </c>
      <c r="P127" s="14">
        <v>5</v>
      </c>
      <c r="Q127" s="13">
        <v>5</v>
      </c>
      <c r="R127" s="13">
        <v>10</v>
      </c>
      <c r="S127" s="13">
        <v>5</v>
      </c>
      <c r="T127" s="14">
        <v>5</v>
      </c>
      <c r="U127" s="17">
        <f t="shared" si="40"/>
        <v>6</v>
      </c>
      <c r="V127" s="14">
        <f t="shared" si="41"/>
        <v>5</v>
      </c>
      <c r="W127" s="14">
        <v>2.15</v>
      </c>
      <c r="X127" s="14">
        <v>10.14</v>
      </c>
      <c r="Y127" s="14">
        <v>3.18</v>
      </c>
      <c r="Z127" s="141">
        <v>5</v>
      </c>
    </row>
    <row r="128" spans="1:26" ht="30.75" customHeight="1" x14ac:dyDescent="0.35">
      <c r="A128" s="32" t="s">
        <v>60</v>
      </c>
      <c r="B128" s="14">
        <v>15</v>
      </c>
      <c r="C128" s="14">
        <v>15</v>
      </c>
      <c r="D128" s="13">
        <v>15</v>
      </c>
      <c r="E128" s="13">
        <v>15</v>
      </c>
      <c r="F128" s="14">
        <v>15</v>
      </c>
      <c r="G128" s="14">
        <v>20</v>
      </c>
      <c r="H128" s="14">
        <v>15</v>
      </c>
      <c r="I128" s="14">
        <v>10</v>
      </c>
      <c r="J128" s="14">
        <v>15</v>
      </c>
      <c r="K128" s="13">
        <v>15</v>
      </c>
      <c r="L128" s="13">
        <v>15</v>
      </c>
      <c r="M128" s="14">
        <v>15</v>
      </c>
      <c r="N128" s="14">
        <v>15</v>
      </c>
      <c r="O128" s="14">
        <v>15</v>
      </c>
      <c r="P128" s="14">
        <v>15</v>
      </c>
      <c r="Q128" s="14">
        <v>15</v>
      </c>
      <c r="R128" s="14">
        <v>15</v>
      </c>
      <c r="S128" s="14">
        <v>15</v>
      </c>
      <c r="T128" s="14">
        <v>5</v>
      </c>
      <c r="U128" s="17">
        <f t="shared" si="40"/>
        <v>14.473684210526315</v>
      </c>
      <c r="V128" s="14">
        <f t="shared" si="41"/>
        <v>15</v>
      </c>
      <c r="W128" s="14">
        <v>1.82</v>
      </c>
      <c r="X128" s="14">
        <v>9.56</v>
      </c>
      <c r="Y128" s="14">
        <v>3.09</v>
      </c>
      <c r="Z128" s="141">
        <v>15</v>
      </c>
    </row>
    <row r="129" spans="1:26" ht="36.75" customHeight="1" x14ac:dyDescent="0.35">
      <c r="A129" s="32" t="s">
        <v>66</v>
      </c>
      <c r="B129" s="13">
        <v>15</v>
      </c>
      <c r="C129" s="13">
        <v>15</v>
      </c>
      <c r="D129" s="13">
        <v>15</v>
      </c>
      <c r="E129" s="14">
        <v>15</v>
      </c>
      <c r="F129" s="14">
        <v>15</v>
      </c>
      <c r="G129" s="14">
        <v>15</v>
      </c>
      <c r="H129" s="14">
        <v>15</v>
      </c>
      <c r="I129" s="14">
        <v>10</v>
      </c>
      <c r="J129" s="14">
        <v>15</v>
      </c>
      <c r="K129" s="13">
        <v>15</v>
      </c>
      <c r="L129" s="13">
        <v>15</v>
      </c>
      <c r="M129" s="14">
        <v>15</v>
      </c>
      <c r="N129" s="14">
        <v>15</v>
      </c>
      <c r="O129" s="14">
        <v>15</v>
      </c>
      <c r="P129" s="14">
        <v>15</v>
      </c>
      <c r="Q129" s="13">
        <v>15</v>
      </c>
      <c r="R129" s="13">
        <v>15</v>
      </c>
      <c r="S129" s="13">
        <v>15</v>
      </c>
      <c r="T129" s="14">
        <v>5</v>
      </c>
      <c r="U129" s="17">
        <f t="shared" si="40"/>
        <v>14.210526315789474</v>
      </c>
      <c r="V129" s="14">
        <f t="shared" si="41"/>
        <v>15</v>
      </c>
      <c r="W129" s="14">
        <v>1.73</v>
      </c>
      <c r="X129" s="14">
        <v>7.33</v>
      </c>
      <c r="Y129" s="14">
        <v>2.71</v>
      </c>
      <c r="Z129" s="141">
        <v>15</v>
      </c>
    </row>
    <row r="130" spans="1:26" ht="29" x14ac:dyDescent="0.35">
      <c r="A130" s="32" t="s">
        <v>67</v>
      </c>
      <c r="B130" s="13">
        <v>5</v>
      </c>
      <c r="C130" s="13">
        <v>4</v>
      </c>
      <c r="D130" s="13">
        <v>5</v>
      </c>
      <c r="E130" s="14">
        <v>4</v>
      </c>
      <c r="F130" s="14">
        <v>5</v>
      </c>
      <c r="G130" s="14">
        <v>5</v>
      </c>
      <c r="H130" s="14">
        <v>5</v>
      </c>
      <c r="I130" s="14">
        <v>5</v>
      </c>
      <c r="J130" s="14">
        <v>5</v>
      </c>
      <c r="K130" s="13">
        <v>10</v>
      </c>
      <c r="L130" s="13">
        <v>5</v>
      </c>
      <c r="M130" s="14">
        <v>5</v>
      </c>
      <c r="N130" s="14">
        <v>5</v>
      </c>
      <c r="O130" s="14">
        <v>5</v>
      </c>
      <c r="P130" s="14">
        <v>5</v>
      </c>
      <c r="Q130" s="13">
        <v>5</v>
      </c>
      <c r="R130" s="13">
        <v>10</v>
      </c>
      <c r="S130" s="13">
        <v>5</v>
      </c>
      <c r="T130" s="14">
        <v>0</v>
      </c>
      <c r="U130" s="17">
        <f t="shared" si="40"/>
        <v>5.1578947368421053</v>
      </c>
      <c r="V130" s="14">
        <f t="shared" si="41"/>
        <v>5</v>
      </c>
      <c r="W130" s="14">
        <v>0.88</v>
      </c>
      <c r="X130" s="14">
        <v>3.45</v>
      </c>
      <c r="Y130" s="14">
        <v>1.86</v>
      </c>
      <c r="Z130" s="141">
        <v>5</v>
      </c>
    </row>
    <row r="131" spans="1:26" ht="29.5" thickBot="1" x14ac:dyDescent="0.4">
      <c r="A131" s="97" t="s">
        <v>68</v>
      </c>
      <c r="B131" s="107">
        <v>5</v>
      </c>
      <c r="C131" s="107">
        <v>5</v>
      </c>
      <c r="D131" s="107">
        <v>5</v>
      </c>
      <c r="E131" s="107">
        <v>5</v>
      </c>
      <c r="F131" s="107">
        <v>5</v>
      </c>
      <c r="G131" s="107">
        <v>10</v>
      </c>
      <c r="H131" s="107">
        <v>5</v>
      </c>
      <c r="I131" s="107">
        <v>5</v>
      </c>
      <c r="J131" s="107">
        <v>5</v>
      </c>
      <c r="K131" s="108">
        <v>5</v>
      </c>
      <c r="L131" s="108">
        <v>5</v>
      </c>
      <c r="M131" s="107">
        <v>5</v>
      </c>
      <c r="N131" s="107">
        <v>5</v>
      </c>
      <c r="O131" s="107">
        <v>5</v>
      </c>
      <c r="P131" s="107">
        <v>5</v>
      </c>
      <c r="Q131" s="107">
        <v>5</v>
      </c>
      <c r="R131" s="107">
        <v>10</v>
      </c>
      <c r="S131" s="107">
        <v>5</v>
      </c>
      <c r="T131" s="107">
        <v>5</v>
      </c>
      <c r="U131" s="109">
        <f t="shared" si="40"/>
        <v>5.5263157894736841</v>
      </c>
      <c r="V131" s="107">
        <f t="shared" si="41"/>
        <v>5</v>
      </c>
      <c r="W131" s="107">
        <v>0.62</v>
      </c>
      <c r="X131" s="107">
        <v>1.56</v>
      </c>
      <c r="Y131" s="107">
        <v>1.25</v>
      </c>
      <c r="Z131" s="143">
        <v>5</v>
      </c>
    </row>
    <row r="132" spans="1:26" ht="22.5" customHeight="1" x14ac:dyDescent="0.35">
      <c r="A132" s="130" t="s">
        <v>61</v>
      </c>
      <c r="B132" s="131"/>
      <c r="C132" s="131"/>
      <c r="D132" s="132"/>
      <c r="E132" s="132"/>
      <c r="F132" s="131"/>
      <c r="G132" s="131"/>
      <c r="H132" s="131"/>
      <c r="I132" s="131"/>
      <c r="J132" s="131"/>
      <c r="K132" s="131"/>
      <c r="L132" s="131"/>
      <c r="M132" s="131"/>
      <c r="N132" s="131"/>
      <c r="O132" s="132"/>
      <c r="P132" s="131"/>
      <c r="Q132" s="131"/>
      <c r="R132" s="131"/>
      <c r="S132" s="131"/>
      <c r="T132" s="131"/>
      <c r="U132" s="133"/>
      <c r="V132" s="132"/>
      <c r="W132" s="132"/>
      <c r="X132" s="132"/>
      <c r="Y132" s="132"/>
      <c r="Z132" s="145"/>
    </row>
    <row r="133" spans="1:26" ht="29" x14ac:dyDescent="0.35">
      <c r="A133" s="32" t="s">
        <v>62</v>
      </c>
      <c r="B133" s="13">
        <v>20</v>
      </c>
      <c r="C133" s="13">
        <v>20</v>
      </c>
      <c r="D133" s="13">
        <v>20</v>
      </c>
      <c r="E133" s="13">
        <v>20</v>
      </c>
      <c r="F133" s="14">
        <v>20</v>
      </c>
      <c r="G133" s="14">
        <v>20</v>
      </c>
      <c r="H133" s="22">
        <v>15</v>
      </c>
      <c r="I133" s="14">
        <v>20</v>
      </c>
      <c r="J133" s="13">
        <v>20</v>
      </c>
      <c r="K133" s="13">
        <v>25</v>
      </c>
      <c r="L133" s="13">
        <v>20</v>
      </c>
      <c r="M133" s="14">
        <v>20</v>
      </c>
      <c r="N133" s="14">
        <v>20</v>
      </c>
      <c r="O133" s="14">
        <v>40</v>
      </c>
      <c r="P133" s="14">
        <v>20</v>
      </c>
      <c r="Q133" s="13">
        <v>20</v>
      </c>
      <c r="R133" s="13">
        <v>20</v>
      </c>
      <c r="S133" s="13">
        <v>20</v>
      </c>
      <c r="T133" s="14">
        <v>15</v>
      </c>
      <c r="U133" s="17">
        <f t="shared" ref="U133:U135" si="42">AVERAGE(B133:T133)</f>
        <v>20.789473684210527</v>
      </c>
      <c r="V133" s="14">
        <f t="shared" ref="V133:V135" si="43">MEDIAN(B133:T133)</f>
        <v>20</v>
      </c>
      <c r="W133" s="14">
        <v>3.07</v>
      </c>
      <c r="X133" s="14">
        <v>30.67</v>
      </c>
      <c r="Y133" s="14">
        <v>5.54</v>
      </c>
      <c r="Z133" s="141">
        <v>20</v>
      </c>
    </row>
    <row r="134" spans="1:26" ht="36" customHeight="1" x14ac:dyDescent="0.35">
      <c r="A134" s="32" t="s">
        <v>63</v>
      </c>
      <c r="B134" s="13">
        <v>5</v>
      </c>
      <c r="C134" s="13">
        <v>5</v>
      </c>
      <c r="D134" s="13">
        <v>5</v>
      </c>
      <c r="E134" s="14">
        <v>10</v>
      </c>
      <c r="F134" s="14">
        <v>5</v>
      </c>
      <c r="G134" s="14">
        <v>10</v>
      </c>
      <c r="H134" s="22">
        <v>10</v>
      </c>
      <c r="I134" s="14">
        <v>10</v>
      </c>
      <c r="J134" s="13">
        <v>5</v>
      </c>
      <c r="K134" s="13">
        <v>10</v>
      </c>
      <c r="L134" s="13">
        <v>5</v>
      </c>
      <c r="M134" s="14">
        <v>5</v>
      </c>
      <c r="N134" s="14">
        <v>5</v>
      </c>
      <c r="O134" s="14">
        <v>20</v>
      </c>
      <c r="P134" s="14">
        <v>10</v>
      </c>
      <c r="Q134" s="13">
        <v>5</v>
      </c>
      <c r="R134" s="13">
        <v>5</v>
      </c>
      <c r="S134" s="13">
        <v>5</v>
      </c>
      <c r="T134" s="14">
        <v>10</v>
      </c>
      <c r="U134" s="17">
        <f t="shared" si="42"/>
        <v>7.6315789473684212</v>
      </c>
      <c r="V134" s="14">
        <f t="shared" si="43"/>
        <v>5</v>
      </c>
      <c r="W134" s="14">
        <v>3.2</v>
      </c>
      <c r="X134" s="14">
        <v>16</v>
      </c>
      <c r="Y134" s="14">
        <v>4</v>
      </c>
      <c r="Z134" s="141">
        <v>5</v>
      </c>
    </row>
    <row r="135" spans="1:26" ht="29.5" thickBot="1" x14ac:dyDescent="0.4">
      <c r="A135" s="33" t="s">
        <v>64</v>
      </c>
      <c r="B135" s="18">
        <v>0</v>
      </c>
      <c r="C135" s="18">
        <v>0</v>
      </c>
      <c r="D135" s="18">
        <v>0</v>
      </c>
      <c r="E135" s="18">
        <v>0</v>
      </c>
      <c r="F135" s="19">
        <v>0</v>
      </c>
      <c r="G135" s="19">
        <v>0</v>
      </c>
      <c r="H135" s="18">
        <v>0</v>
      </c>
      <c r="I135" s="19">
        <v>0</v>
      </c>
      <c r="J135" s="18">
        <v>0</v>
      </c>
      <c r="K135" s="18">
        <v>5</v>
      </c>
      <c r="L135" s="18">
        <v>0</v>
      </c>
      <c r="M135" s="19" t="s">
        <v>72</v>
      </c>
      <c r="N135" s="19">
        <v>0</v>
      </c>
      <c r="O135" s="19">
        <v>0</v>
      </c>
      <c r="P135" s="19">
        <v>0</v>
      </c>
      <c r="Q135" s="18">
        <v>0</v>
      </c>
      <c r="R135" s="18">
        <v>0</v>
      </c>
      <c r="S135" s="18">
        <v>0</v>
      </c>
      <c r="T135" s="19">
        <v>0</v>
      </c>
      <c r="U135" s="21">
        <f t="shared" si="42"/>
        <v>0.27777777777777779</v>
      </c>
      <c r="V135" s="19">
        <f t="shared" si="43"/>
        <v>0</v>
      </c>
      <c r="W135" s="19">
        <v>0.62</v>
      </c>
      <c r="X135" s="19">
        <v>1.56</v>
      </c>
      <c r="Y135" s="19">
        <v>1.25</v>
      </c>
      <c r="Z135" s="146">
        <v>0</v>
      </c>
    </row>
    <row r="136" spans="1:26" x14ac:dyDescent="0.35">
      <c r="Y136" s="1"/>
      <c r="Z136" s="1"/>
    </row>
    <row r="137" spans="1:26" x14ac:dyDescent="0.35">
      <c r="X137" s="1"/>
      <c r="Y137" s="1"/>
    </row>
    <row r="138" spans="1:26" x14ac:dyDescent="0.35">
      <c r="X138" s="1"/>
      <c r="Y138" s="1"/>
    </row>
    <row r="139" spans="1:26" x14ac:dyDescent="0.35">
      <c r="X139" s="1"/>
      <c r="Y139" s="1"/>
    </row>
    <row r="140" spans="1:26" x14ac:dyDescent="0.35">
      <c r="X140" s="1"/>
      <c r="Y140" s="1"/>
    </row>
    <row r="141" spans="1:26" x14ac:dyDescent="0.35">
      <c r="X141" s="1"/>
      <c r="Y141" s="1"/>
    </row>
    <row r="142" spans="1:26" x14ac:dyDescent="0.35">
      <c r="X142" s="1"/>
      <c r="Y142" s="1"/>
    </row>
    <row r="143" spans="1:26" x14ac:dyDescent="0.35">
      <c r="X143" s="1"/>
      <c r="Y143" s="1"/>
    </row>
    <row r="144" spans="1:26" x14ac:dyDescent="0.35">
      <c r="X144" s="1"/>
      <c r="Y144" s="1"/>
    </row>
    <row r="145" spans="24:25" x14ac:dyDescent="0.35">
      <c r="X145" s="1"/>
      <c r="Y145" s="1"/>
    </row>
    <row r="146" spans="24:25" x14ac:dyDescent="0.35">
      <c r="X146" s="1"/>
      <c r="Y146" s="1"/>
    </row>
    <row r="147" spans="24:25" x14ac:dyDescent="0.35">
      <c r="X147" s="1"/>
      <c r="Y147" s="1"/>
    </row>
    <row r="148" spans="24:25" x14ac:dyDescent="0.35">
      <c r="X148" s="1"/>
      <c r="Y148" s="1"/>
    </row>
    <row r="149" spans="24:25" x14ac:dyDescent="0.35">
      <c r="X149" s="1"/>
      <c r="Y149" s="1"/>
    </row>
    <row r="150" spans="24:25" x14ac:dyDescent="0.35">
      <c r="X150" s="1"/>
      <c r="Y150" s="1"/>
    </row>
    <row r="151" spans="24:25" x14ac:dyDescent="0.35">
      <c r="X151" s="1"/>
      <c r="Y151" s="1"/>
    </row>
    <row r="152" spans="24:25" x14ac:dyDescent="0.35">
      <c r="X152" s="1"/>
      <c r="Y152" s="1"/>
    </row>
    <row r="153" spans="24:25" x14ac:dyDescent="0.35">
      <c r="X153" s="1"/>
      <c r="Y153" s="1"/>
    </row>
    <row r="154" spans="24:25" x14ac:dyDescent="0.35">
      <c r="X154" s="1"/>
      <c r="Y154" s="1"/>
    </row>
    <row r="155" spans="24:25" x14ac:dyDescent="0.35">
      <c r="X155" s="1"/>
      <c r="Y155" s="1"/>
    </row>
    <row r="156" spans="24:25" x14ac:dyDescent="0.35">
      <c r="X156" s="1"/>
      <c r="Y156" s="1"/>
    </row>
    <row r="157" spans="24:25" x14ac:dyDescent="0.35">
      <c r="X157" s="1"/>
      <c r="Y157" s="1"/>
    </row>
    <row r="158" spans="24:25" x14ac:dyDescent="0.35">
      <c r="X158" s="1"/>
      <c r="Y158" s="1"/>
    </row>
    <row r="159" spans="24:25" x14ac:dyDescent="0.35">
      <c r="X159" s="1"/>
      <c r="Y159" s="1"/>
    </row>
    <row r="160" spans="24:25" x14ac:dyDescent="0.35">
      <c r="X160" s="1"/>
      <c r="Y160" s="1"/>
    </row>
    <row r="161" spans="24:25" x14ac:dyDescent="0.35">
      <c r="X161" s="1"/>
      <c r="Y161" s="1"/>
    </row>
    <row r="162" spans="24:25" x14ac:dyDescent="0.35">
      <c r="X162" s="1"/>
      <c r="Y162" s="1"/>
    </row>
    <row r="163" spans="24:25" x14ac:dyDescent="0.35">
      <c r="X163" s="1"/>
      <c r="Y163" s="1"/>
    </row>
    <row r="164" spans="24:25" x14ac:dyDescent="0.35">
      <c r="X164" s="1"/>
      <c r="Y164" s="1"/>
    </row>
    <row r="165" spans="24:25" x14ac:dyDescent="0.35">
      <c r="X165" s="1"/>
      <c r="Y165" s="1"/>
    </row>
    <row r="166" spans="24:25" x14ac:dyDescent="0.35">
      <c r="X166" s="1"/>
      <c r="Y166" s="1"/>
    </row>
    <row r="167" spans="24:25" x14ac:dyDescent="0.35">
      <c r="X167" s="1"/>
      <c r="Y167" s="1"/>
    </row>
    <row r="168" spans="24:25" x14ac:dyDescent="0.35">
      <c r="X168" s="1"/>
      <c r="Y168" s="1"/>
    </row>
    <row r="169" spans="24:25" x14ac:dyDescent="0.35">
      <c r="X169" s="1"/>
      <c r="Y169" s="1"/>
    </row>
    <row r="170" spans="24:25" x14ac:dyDescent="0.35">
      <c r="X170" s="1"/>
      <c r="Y170" s="1"/>
    </row>
    <row r="171" spans="24:25" x14ac:dyDescent="0.35">
      <c r="X171" s="1"/>
      <c r="Y171" s="1"/>
    </row>
    <row r="172" spans="24:25" x14ac:dyDescent="0.35">
      <c r="X172" s="1"/>
      <c r="Y172" s="1"/>
    </row>
    <row r="173" spans="24:25" x14ac:dyDescent="0.35">
      <c r="X173" s="1"/>
      <c r="Y173" s="1"/>
    </row>
    <row r="174" spans="24:25" x14ac:dyDescent="0.35">
      <c r="X174" s="1"/>
      <c r="Y174" s="1"/>
    </row>
    <row r="175" spans="24:25" x14ac:dyDescent="0.35">
      <c r="X175" s="1"/>
      <c r="Y175" s="1"/>
    </row>
    <row r="176" spans="24:25" x14ac:dyDescent="0.35">
      <c r="X176" s="1"/>
      <c r="Y176" s="1"/>
    </row>
    <row r="177" spans="24:25" x14ac:dyDescent="0.35">
      <c r="X177" s="1"/>
      <c r="Y177" s="1"/>
    </row>
    <row r="178" spans="24:25" x14ac:dyDescent="0.35">
      <c r="X178" s="1"/>
      <c r="Y178" s="1"/>
    </row>
    <row r="179" spans="24:25" x14ac:dyDescent="0.35">
      <c r="X179" s="1"/>
      <c r="Y179" s="1"/>
    </row>
    <row r="180" spans="24:25" x14ac:dyDescent="0.35">
      <c r="X180" s="1"/>
      <c r="Y180" s="1"/>
    </row>
    <row r="181" spans="24:25" x14ac:dyDescent="0.35">
      <c r="X181" s="1"/>
      <c r="Y181" s="1"/>
    </row>
    <row r="182" spans="24:25" x14ac:dyDescent="0.35">
      <c r="X182" s="1"/>
      <c r="Y182" s="1"/>
    </row>
    <row r="183" spans="24:25" x14ac:dyDescent="0.35">
      <c r="X183" s="1"/>
      <c r="Y183" s="1"/>
    </row>
    <row r="184" spans="24:25" x14ac:dyDescent="0.35">
      <c r="X184" s="1"/>
      <c r="Y184" s="1"/>
    </row>
    <row r="185" spans="24:25" x14ac:dyDescent="0.35">
      <c r="X185" s="1"/>
      <c r="Y185" s="1"/>
    </row>
    <row r="186" spans="24:25" x14ac:dyDescent="0.35">
      <c r="X186" s="1"/>
      <c r="Y186" s="1"/>
    </row>
    <row r="187" spans="24:25" x14ac:dyDescent="0.35">
      <c r="X187" s="1"/>
      <c r="Y187" s="1"/>
    </row>
    <row r="188" spans="24:25" x14ac:dyDescent="0.35">
      <c r="X188" s="1"/>
      <c r="Y188" s="1"/>
    </row>
    <row r="189" spans="24:25" x14ac:dyDescent="0.35">
      <c r="X189" s="1"/>
      <c r="Y189" s="1"/>
    </row>
    <row r="190" spans="24:25" x14ac:dyDescent="0.35">
      <c r="X190" s="1"/>
      <c r="Y190" s="1"/>
    </row>
    <row r="191" spans="24:25" x14ac:dyDescent="0.35">
      <c r="X191" s="1"/>
      <c r="Y191" s="1"/>
    </row>
    <row r="192" spans="24:25" x14ac:dyDescent="0.35">
      <c r="X192" s="1"/>
      <c r="Y192" s="1"/>
    </row>
    <row r="193" spans="24:25" x14ac:dyDescent="0.35">
      <c r="X193" s="1"/>
      <c r="Y193" s="1"/>
    </row>
    <row r="194" spans="24:25" x14ac:dyDescent="0.35">
      <c r="X194" s="1"/>
      <c r="Y194" s="1"/>
    </row>
    <row r="195" spans="24:25" x14ac:dyDescent="0.35">
      <c r="X195" s="1"/>
      <c r="Y195" s="1"/>
    </row>
    <row r="196" spans="24:25" x14ac:dyDescent="0.35">
      <c r="X196" s="1"/>
      <c r="Y196" s="1"/>
    </row>
    <row r="197" spans="24:25" x14ac:dyDescent="0.35">
      <c r="X197" s="1"/>
      <c r="Y197" s="1"/>
    </row>
    <row r="198" spans="24:25" x14ac:dyDescent="0.35">
      <c r="X198" s="1"/>
      <c r="Y198" s="1"/>
    </row>
    <row r="199" spans="24:25" x14ac:dyDescent="0.35">
      <c r="X199" s="1"/>
      <c r="Y199" s="1"/>
    </row>
    <row r="200" spans="24:25" x14ac:dyDescent="0.35">
      <c r="X200" s="1"/>
      <c r="Y200" s="1"/>
    </row>
    <row r="201" spans="24:25" x14ac:dyDescent="0.35">
      <c r="X201" s="1"/>
      <c r="Y201" s="1"/>
    </row>
    <row r="202" spans="24:25" x14ac:dyDescent="0.35">
      <c r="X202" s="1"/>
      <c r="Y202" s="1"/>
    </row>
    <row r="203" spans="24:25" x14ac:dyDescent="0.35">
      <c r="X203" s="1"/>
      <c r="Y203" s="1"/>
    </row>
    <row r="204" spans="24:25" x14ac:dyDescent="0.35">
      <c r="X204" s="1"/>
      <c r="Y204" s="1"/>
    </row>
    <row r="205" spans="24:25" x14ac:dyDescent="0.35">
      <c r="X205" s="1"/>
      <c r="Y205" s="1"/>
    </row>
    <row r="206" spans="24:25" x14ac:dyDescent="0.35">
      <c r="X206" s="1"/>
      <c r="Y206" s="1"/>
    </row>
    <row r="207" spans="24:25" x14ac:dyDescent="0.35">
      <c r="X207" s="1"/>
      <c r="Y207" s="1"/>
    </row>
    <row r="208" spans="24:25" x14ac:dyDescent="0.35">
      <c r="X208" s="1"/>
      <c r="Y208" s="1"/>
    </row>
    <row r="209" spans="24:25" x14ac:dyDescent="0.35">
      <c r="X209" s="1"/>
      <c r="Y209" s="1"/>
    </row>
    <row r="210" spans="24:25" x14ac:dyDescent="0.35">
      <c r="X210" s="1"/>
      <c r="Y210" s="1"/>
    </row>
    <row r="211" spans="24:25" x14ac:dyDescent="0.35">
      <c r="X211" s="1"/>
      <c r="Y211" s="1"/>
    </row>
    <row r="212" spans="24:25" x14ac:dyDescent="0.35">
      <c r="X212" s="1"/>
      <c r="Y212" s="1"/>
    </row>
    <row r="213" spans="24:25" x14ac:dyDescent="0.35">
      <c r="X213" s="1"/>
      <c r="Y213" s="1"/>
    </row>
    <row r="214" spans="24:25" x14ac:dyDescent="0.35">
      <c r="X214" s="1"/>
      <c r="Y214" s="1"/>
    </row>
    <row r="215" spans="24:25" x14ac:dyDescent="0.35">
      <c r="X215" s="1"/>
      <c r="Y215" s="1"/>
    </row>
    <row r="216" spans="24:25" x14ac:dyDescent="0.35">
      <c r="X216" s="1"/>
      <c r="Y216" s="1"/>
    </row>
    <row r="217" spans="24:25" x14ac:dyDescent="0.35">
      <c r="X217" s="1"/>
      <c r="Y217" s="1"/>
    </row>
    <row r="218" spans="24:25" x14ac:dyDescent="0.35">
      <c r="X218" s="1"/>
      <c r="Y218" s="1"/>
    </row>
    <row r="219" spans="24:25" x14ac:dyDescent="0.35">
      <c r="X219" s="1"/>
      <c r="Y219" s="1"/>
    </row>
    <row r="220" spans="24:25" x14ac:dyDescent="0.35">
      <c r="X220" s="1"/>
      <c r="Y220" s="1"/>
    </row>
    <row r="221" spans="24:25" x14ac:dyDescent="0.35">
      <c r="X221" s="1"/>
      <c r="Y221" s="1"/>
    </row>
    <row r="222" spans="24:25" x14ac:dyDescent="0.35">
      <c r="X222" s="1"/>
      <c r="Y222" s="1"/>
    </row>
    <row r="223" spans="24:25" x14ac:dyDescent="0.35">
      <c r="X223" s="1"/>
      <c r="Y223" s="1"/>
    </row>
    <row r="224" spans="24:25" x14ac:dyDescent="0.35">
      <c r="X224" s="1"/>
      <c r="Y224" s="1"/>
    </row>
    <row r="225" spans="24:25" x14ac:dyDescent="0.35">
      <c r="X225" s="1"/>
      <c r="Y225" s="1"/>
    </row>
    <row r="226" spans="24:25" x14ac:dyDescent="0.35">
      <c r="X226" s="1"/>
      <c r="Y226" s="1"/>
    </row>
    <row r="227" spans="24:25" x14ac:dyDescent="0.35">
      <c r="X227" s="1"/>
      <c r="Y227" s="1"/>
    </row>
    <row r="228" spans="24:25" x14ac:dyDescent="0.35">
      <c r="X228" s="1"/>
      <c r="Y228" s="1"/>
    </row>
    <row r="229" spans="24:25" x14ac:dyDescent="0.35">
      <c r="X229" s="1"/>
      <c r="Y229" s="1"/>
    </row>
    <row r="230" spans="24:25" x14ac:dyDescent="0.35">
      <c r="X230" s="1"/>
      <c r="Y230" s="1"/>
    </row>
    <row r="231" spans="24:25" x14ac:dyDescent="0.35">
      <c r="X231" s="1"/>
      <c r="Y231" s="1"/>
    </row>
    <row r="232" spans="24:25" x14ac:dyDescent="0.35">
      <c r="X232" s="1"/>
      <c r="Y232" s="1"/>
    </row>
    <row r="233" spans="24:25" x14ac:dyDescent="0.35">
      <c r="X233" s="1"/>
      <c r="Y233" s="1"/>
    </row>
    <row r="234" spans="24:25" x14ac:dyDescent="0.35">
      <c r="X234" s="1"/>
      <c r="Y234" s="1"/>
    </row>
    <row r="235" spans="24:25" x14ac:dyDescent="0.35">
      <c r="X235" s="1"/>
      <c r="Y235" s="1"/>
    </row>
    <row r="236" spans="24:25" x14ac:dyDescent="0.35">
      <c r="X236" s="1"/>
      <c r="Y236" s="1"/>
    </row>
    <row r="237" spans="24:25" x14ac:dyDescent="0.35">
      <c r="X237" s="1"/>
      <c r="Y237" s="1"/>
    </row>
    <row r="238" spans="24:25" x14ac:dyDescent="0.35">
      <c r="X238" s="1"/>
      <c r="Y238" s="1"/>
    </row>
    <row r="239" spans="24:25" x14ac:dyDescent="0.35">
      <c r="X239" s="1"/>
      <c r="Y239" s="1"/>
    </row>
    <row r="240" spans="24:25" x14ac:dyDescent="0.35">
      <c r="X240" s="1"/>
      <c r="Y240" s="1"/>
    </row>
    <row r="241" spans="24:25" x14ac:dyDescent="0.35">
      <c r="X241" s="1"/>
      <c r="Y241" s="1"/>
    </row>
    <row r="242" spans="24:25" x14ac:dyDescent="0.35">
      <c r="X242" s="1"/>
      <c r="Y242" s="1"/>
    </row>
    <row r="243" spans="24:25" x14ac:dyDescent="0.35">
      <c r="X243" s="1"/>
      <c r="Y243" s="1"/>
    </row>
    <row r="244" spans="24:25" x14ac:dyDescent="0.35">
      <c r="X244" s="1"/>
      <c r="Y244" s="1"/>
    </row>
    <row r="245" spans="24:25" x14ac:dyDescent="0.35">
      <c r="X245" s="1"/>
      <c r="Y245" s="1"/>
    </row>
    <row r="246" spans="24:25" x14ac:dyDescent="0.35">
      <c r="X246" s="1"/>
      <c r="Y246" s="1"/>
    </row>
    <row r="247" spans="24:25" x14ac:dyDescent="0.35">
      <c r="X247" s="1"/>
      <c r="Y247" s="1"/>
    </row>
    <row r="248" spans="24:25" x14ac:dyDescent="0.35">
      <c r="X248" s="1"/>
      <c r="Y248" s="1"/>
    </row>
    <row r="249" spans="24:25" x14ac:dyDescent="0.35">
      <c r="X249" s="1"/>
      <c r="Y249" s="1"/>
    </row>
    <row r="250" spans="24:25" x14ac:dyDescent="0.35">
      <c r="X250" s="1"/>
      <c r="Y250" s="1"/>
    </row>
    <row r="251" spans="24:25" x14ac:dyDescent="0.35">
      <c r="X251" s="1"/>
      <c r="Y251" s="1"/>
    </row>
    <row r="252" spans="24:25" x14ac:dyDescent="0.35">
      <c r="X252" s="1"/>
      <c r="Y252" s="1"/>
    </row>
    <row r="253" spans="24:25" x14ac:dyDescent="0.35">
      <c r="X253" s="1"/>
      <c r="Y253" s="1"/>
    </row>
    <row r="254" spans="24:25" x14ac:dyDescent="0.35">
      <c r="X254" s="1"/>
      <c r="Y254" s="1"/>
    </row>
    <row r="255" spans="24:25" x14ac:dyDescent="0.35">
      <c r="X255" s="1"/>
      <c r="Y255" s="1"/>
    </row>
    <row r="256" spans="24:25" x14ac:dyDescent="0.35">
      <c r="X256" s="1"/>
      <c r="Y256" s="1"/>
    </row>
    <row r="257" spans="24:25" x14ac:dyDescent="0.35">
      <c r="X257" s="1"/>
      <c r="Y257" s="1"/>
    </row>
    <row r="258" spans="24:25" x14ac:dyDescent="0.35">
      <c r="X258" s="1"/>
      <c r="Y258" s="1"/>
    </row>
    <row r="259" spans="24:25" x14ac:dyDescent="0.35">
      <c r="X259" s="1"/>
      <c r="Y259" s="1"/>
    </row>
    <row r="260" spans="24:25" x14ac:dyDescent="0.35">
      <c r="X260" s="1"/>
      <c r="Y260" s="1"/>
    </row>
    <row r="261" spans="24:25" x14ac:dyDescent="0.35">
      <c r="X261" s="1"/>
      <c r="Y261" s="1"/>
    </row>
    <row r="262" spans="24:25" x14ac:dyDescent="0.35">
      <c r="X262" s="1"/>
      <c r="Y262" s="1"/>
    </row>
    <row r="263" spans="24:25" x14ac:dyDescent="0.35">
      <c r="X263" s="1"/>
      <c r="Y263" s="1"/>
    </row>
    <row r="264" spans="24:25" x14ac:dyDescent="0.35">
      <c r="X264" s="1"/>
      <c r="Y264" s="1"/>
    </row>
    <row r="265" spans="24:25" x14ac:dyDescent="0.35">
      <c r="X265" s="1"/>
      <c r="Y265" s="1"/>
    </row>
    <row r="266" spans="24:25" x14ac:dyDescent="0.35">
      <c r="X266" s="1"/>
      <c r="Y266" s="1"/>
    </row>
    <row r="267" spans="24:25" x14ac:dyDescent="0.35">
      <c r="X267" s="1"/>
      <c r="Y267" s="1"/>
    </row>
    <row r="268" spans="24:25" x14ac:dyDescent="0.35">
      <c r="X268" s="1"/>
      <c r="Y268" s="1"/>
    </row>
    <row r="269" spans="24:25" x14ac:dyDescent="0.35">
      <c r="X269" s="1"/>
      <c r="Y269" s="1"/>
    </row>
    <row r="270" spans="24:25" x14ac:dyDescent="0.35">
      <c r="X270" s="1"/>
      <c r="Y270" s="1"/>
    </row>
    <row r="271" spans="24:25" x14ac:dyDescent="0.35">
      <c r="X271" s="1"/>
      <c r="Y271" s="1"/>
    </row>
    <row r="272" spans="24:25" x14ac:dyDescent="0.35">
      <c r="X272" s="1"/>
      <c r="Y272" s="1"/>
    </row>
    <row r="273" spans="24:25" x14ac:dyDescent="0.35">
      <c r="X273" s="1"/>
      <c r="Y273" s="1"/>
    </row>
    <row r="274" spans="24:25" x14ac:dyDescent="0.35">
      <c r="X274" s="1"/>
      <c r="Y274" s="1"/>
    </row>
    <row r="275" spans="24:25" x14ac:dyDescent="0.35">
      <c r="X275" s="1"/>
      <c r="Y275" s="1"/>
    </row>
    <row r="276" spans="24:25" x14ac:dyDescent="0.35">
      <c r="X276" s="1"/>
      <c r="Y276" s="1"/>
    </row>
    <row r="277" spans="24:25" x14ac:dyDescent="0.35">
      <c r="X277" s="1"/>
      <c r="Y277" s="1"/>
    </row>
    <row r="278" spans="24:25" x14ac:dyDescent="0.35">
      <c r="X278" s="1"/>
      <c r="Y278" s="1"/>
    </row>
    <row r="279" spans="24:25" x14ac:dyDescent="0.35">
      <c r="X279" s="1"/>
      <c r="Y279" s="1"/>
    </row>
    <row r="280" spans="24:25" x14ac:dyDescent="0.35">
      <c r="X280" s="1"/>
      <c r="Y280" s="1"/>
    </row>
    <row r="281" spans="24:25" x14ac:dyDescent="0.35">
      <c r="X281" s="1"/>
      <c r="Y281" s="1"/>
    </row>
    <row r="282" spans="24:25" x14ac:dyDescent="0.35">
      <c r="X282" s="1"/>
      <c r="Y282" s="1"/>
    </row>
    <row r="283" spans="24:25" x14ac:dyDescent="0.35">
      <c r="X283" s="1"/>
      <c r="Y283" s="1"/>
    </row>
    <row r="284" spans="24:25" x14ac:dyDescent="0.35">
      <c r="X284" s="1"/>
      <c r="Y284" s="1"/>
    </row>
    <row r="285" spans="24:25" x14ac:dyDescent="0.35">
      <c r="X285" s="1"/>
      <c r="Y285" s="1"/>
    </row>
    <row r="286" spans="24:25" x14ac:dyDescent="0.35">
      <c r="X286" s="1"/>
      <c r="Y286" s="1"/>
    </row>
    <row r="287" spans="24:25" x14ac:dyDescent="0.35">
      <c r="X287" s="1"/>
      <c r="Y287" s="1"/>
    </row>
    <row r="288" spans="24:25" x14ac:dyDescent="0.35">
      <c r="X288" s="1"/>
      <c r="Y288" s="1"/>
    </row>
    <row r="289" spans="24:25" x14ac:dyDescent="0.35">
      <c r="X289" s="1"/>
      <c r="Y289" s="1"/>
    </row>
    <row r="290" spans="24:25" x14ac:dyDescent="0.35">
      <c r="X290" s="1"/>
      <c r="Y290" s="1"/>
    </row>
    <row r="291" spans="24:25" x14ac:dyDescent="0.35">
      <c r="X291" s="1"/>
      <c r="Y291" s="1"/>
    </row>
    <row r="292" spans="24:25" x14ac:dyDescent="0.35">
      <c r="X292" s="1"/>
      <c r="Y292" s="1"/>
    </row>
    <row r="293" spans="24:25" x14ac:dyDescent="0.35">
      <c r="X293" s="1"/>
      <c r="Y293" s="1"/>
    </row>
    <row r="294" spans="24:25" x14ac:dyDescent="0.35">
      <c r="X294" s="1"/>
      <c r="Y294" s="1"/>
    </row>
    <row r="295" spans="24:25" x14ac:dyDescent="0.35">
      <c r="X295" s="1"/>
      <c r="Y295" s="1"/>
    </row>
    <row r="296" spans="24:25" x14ac:dyDescent="0.35">
      <c r="X296" s="1"/>
      <c r="Y296" s="1"/>
    </row>
    <row r="297" spans="24:25" x14ac:dyDescent="0.35">
      <c r="X297" s="1"/>
      <c r="Y297" s="1"/>
    </row>
    <row r="298" spans="24:25" x14ac:dyDescent="0.35">
      <c r="X298" s="1"/>
      <c r="Y298" s="1"/>
    </row>
    <row r="299" spans="24:25" x14ac:dyDescent="0.35">
      <c r="X299" s="1"/>
      <c r="Y299" s="1"/>
    </row>
    <row r="300" spans="24:25" x14ac:dyDescent="0.35">
      <c r="X300" s="1"/>
      <c r="Y300" s="1"/>
    </row>
    <row r="301" spans="24:25" x14ac:dyDescent="0.35">
      <c r="X301" s="1"/>
      <c r="Y301" s="1"/>
    </row>
    <row r="302" spans="24:25" x14ac:dyDescent="0.35">
      <c r="X302" s="1"/>
      <c r="Y302" s="1"/>
    </row>
    <row r="303" spans="24:25" x14ac:dyDescent="0.35">
      <c r="X303" s="1"/>
      <c r="Y303" s="1"/>
    </row>
    <row r="304" spans="24:25" x14ac:dyDescent="0.35">
      <c r="X304" s="1"/>
      <c r="Y304" s="1"/>
    </row>
    <row r="305" spans="24:25" x14ac:dyDescent="0.35">
      <c r="X305" s="1"/>
      <c r="Y305" s="1"/>
    </row>
    <row r="306" spans="24:25" x14ac:dyDescent="0.35">
      <c r="X306" s="1"/>
      <c r="Y306" s="1"/>
    </row>
    <row r="307" spans="24:25" x14ac:dyDescent="0.35">
      <c r="X307" s="1"/>
      <c r="Y307" s="1"/>
    </row>
    <row r="308" spans="24:25" x14ac:dyDescent="0.35">
      <c r="X308" s="1"/>
      <c r="Y308" s="1"/>
    </row>
    <row r="309" spans="24:25" x14ac:dyDescent="0.35">
      <c r="X309" s="1"/>
      <c r="Y309" s="1"/>
    </row>
    <row r="310" spans="24:25" x14ac:dyDescent="0.35">
      <c r="X310" s="1"/>
      <c r="Y310" s="1"/>
    </row>
    <row r="311" spans="24:25" x14ac:dyDescent="0.35">
      <c r="X311" s="1"/>
      <c r="Y311" s="1"/>
    </row>
    <row r="312" spans="24:25" x14ac:dyDescent="0.35">
      <c r="X312" s="1"/>
      <c r="Y312" s="1"/>
    </row>
    <row r="313" spans="24:25" x14ac:dyDescent="0.35">
      <c r="X313" s="1"/>
      <c r="Y313" s="1"/>
    </row>
    <row r="314" spans="24:25" x14ac:dyDescent="0.35">
      <c r="X314" s="1"/>
      <c r="Y314" s="1"/>
    </row>
    <row r="315" spans="24:25" x14ac:dyDescent="0.35">
      <c r="X315" s="1"/>
      <c r="Y315" s="1"/>
    </row>
    <row r="316" spans="24:25" x14ac:dyDescent="0.35">
      <c r="X316" s="1"/>
      <c r="Y316" s="1"/>
    </row>
    <row r="317" spans="24:25" x14ac:dyDescent="0.35">
      <c r="X317" s="1"/>
      <c r="Y317" s="1"/>
    </row>
    <row r="318" spans="24:25" x14ac:dyDescent="0.35">
      <c r="X318" s="1"/>
      <c r="Y318" s="1"/>
    </row>
    <row r="319" spans="24:25" x14ac:dyDescent="0.35">
      <c r="X319" s="1"/>
      <c r="Y319" s="1"/>
    </row>
    <row r="320" spans="24:25" x14ac:dyDescent="0.35">
      <c r="X320" s="1"/>
      <c r="Y320" s="1"/>
    </row>
    <row r="321" spans="24:25" x14ac:dyDescent="0.35">
      <c r="X321" s="1"/>
      <c r="Y321" s="1"/>
    </row>
    <row r="322" spans="24:25" x14ac:dyDescent="0.35">
      <c r="X322" s="1"/>
      <c r="Y322" s="1"/>
    </row>
    <row r="323" spans="24:25" x14ac:dyDescent="0.35">
      <c r="X323" s="1"/>
      <c r="Y323" s="1"/>
    </row>
    <row r="324" spans="24:25" x14ac:dyDescent="0.35">
      <c r="X324" s="1"/>
      <c r="Y324" s="1"/>
    </row>
    <row r="325" spans="24:25" x14ac:dyDescent="0.35">
      <c r="X325" s="1"/>
      <c r="Y325" s="1"/>
    </row>
    <row r="326" spans="24:25" x14ac:dyDescent="0.35">
      <c r="X326" s="1"/>
      <c r="Y326" s="1"/>
    </row>
    <row r="327" spans="24:25" x14ac:dyDescent="0.35">
      <c r="X327" s="1"/>
      <c r="Y327" s="1"/>
    </row>
    <row r="328" spans="24:25" x14ac:dyDescent="0.35">
      <c r="X328" s="1"/>
      <c r="Y328" s="1"/>
    </row>
    <row r="329" spans="24:25" x14ac:dyDescent="0.35">
      <c r="X329" s="1"/>
      <c r="Y329" s="1"/>
    </row>
    <row r="330" spans="24:25" x14ac:dyDescent="0.35">
      <c r="X330" s="1"/>
      <c r="Y330" s="1"/>
    </row>
    <row r="331" spans="24:25" x14ac:dyDescent="0.35">
      <c r="X331" s="1"/>
      <c r="Y331" s="1"/>
    </row>
    <row r="332" spans="24:25" x14ac:dyDescent="0.35">
      <c r="X332" s="1"/>
      <c r="Y332" s="1"/>
    </row>
    <row r="333" spans="24:25" x14ac:dyDescent="0.35">
      <c r="X333" s="1"/>
      <c r="Y333" s="1"/>
    </row>
    <row r="334" spans="24:25" x14ac:dyDescent="0.35">
      <c r="X334" s="1"/>
      <c r="Y334" s="1"/>
    </row>
    <row r="335" spans="24:25" x14ac:dyDescent="0.35">
      <c r="X335" s="1"/>
      <c r="Y335" s="1"/>
    </row>
    <row r="336" spans="24:25" x14ac:dyDescent="0.35">
      <c r="X336" s="1"/>
      <c r="Y336" s="1"/>
    </row>
    <row r="337" spans="24:25" x14ac:dyDescent="0.35">
      <c r="X337" s="1"/>
      <c r="Y337" s="1"/>
    </row>
    <row r="338" spans="24:25" x14ac:dyDescent="0.35">
      <c r="X338" s="1"/>
      <c r="Y338" s="1"/>
    </row>
    <row r="339" spans="24:25" x14ac:dyDescent="0.35">
      <c r="X339" s="1"/>
      <c r="Y339" s="1"/>
    </row>
    <row r="340" spans="24:25" x14ac:dyDescent="0.35">
      <c r="X340" s="1"/>
      <c r="Y340" s="1"/>
    </row>
    <row r="341" spans="24:25" x14ac:dyDescent="0.35">
      <c r="X341" s="1"/>
      <c r="Y341" s="1"/>
    </row>
    <row r="342" spans="24:25" x14ac:dyDescent="0.35">
      <c r="X342" s="1"/>
      <c r="Y342" s="1"/>
    </row>
    <row r="343" spans="24:25" x14ac:dyDescent="0.35">
      <c r="X343" s="1"/>
      <c r="Y343" s="1"/>
    </row>
    <row r="344" spans="24:25" x14ac:dyDescent="0.35">
      <c r="X344" s="1"/>
      <c r="Y344" s="1"/>
    </row>
    <row r="345" spans="24:25" x14ac:dyDescent="0.35">
      <c r="X345" s="1"/>
      <c r="Y345" s="1"/>
    </row>
    <row r="346" spans="24:25" x14ac:dyDescent="0.35">
      <c r="X346" s="1"/>
      <c r="Y346" s="1"/>
    </row>
    <row r="347" spans="24:25" x14ac:dyDescent="0.35">
      <c r="X347" s="1"/>
      <c r="Y347" s="1"/>
    </row>
    <row r="348" spans="24:25" x14ac:dyDescent="0.35">
      <c r="X348" s="1"/>
      <c r="Y348" s="1"/>
    </row>
    <row r="349" spans="24:25" x14ac:dyDescent="0.35">
      <c r="X349" s="1"/>
      <c r="Y349" s="1"/>
    </row>
    <row r="350" spans="24:25" x14ac:dyDescent="0.35">
      <c r="X350" s="1"/>
      <c r="Y350" s="1"/>
    </row>
    <row r="351" spans="24:25" x14ac:dyDescent="0.35">
      <c r="X351" s="1"/>
      <c r="Y351" s="1"/>
    </row>
    <row r="352" spans="24:25" x14ac:dyDescent="0.35">
      <c r="X352" s="1"/>
      <c r="Y352" s="1"/>
    </row>
    <row r="353" spans="24:25" x14ac:dyDescent="0.35">
      <c r="X353" s="1"/>
      <c r="Y353" s="1"/>
    </row>
    <row r="354" spans="24:25" x14ac:dyDescent="0.35">
      <c r="X354" s="1"/>
      <c r="Y354" s="1"/>
    </row>
    <row r="355" spans="24:25" x14ac:dyDescent="0.35">
      <c r="X355" s="1"/>
      <c r="Y355" s="1"/>
    </row>
    <row r="356" spans="24:25" x14ac:dyDescent="0.35">
      <c r="X356" s="1"/>
      <c r="Y356" s="1"/>
    </row>
    <row r="357" spans="24:25" x14ac:dyDescent="0.35">
      <c r="X357" s="1"/>
      <c r="Y357" s="1"/>
    </row>
    <row r="358" spans="24:25" x14ac:dyDescent="0.35">
      <c r="X358" s="1"/>
      <c r="Y358" s="1"/>
    </row>
    <row r="359" spans="24:25" x14ac:dyDescent="0.35">
      <c r="X359" s="1"/>
      <c r="Y359" s="1"/>
    </row>
    <row r="360" spans="24:25" x14ac:dyDescent="0.35">
      <c r="X360" s="1"/>
      <c r="Y360" s="1"/>
    </row>
    <row r="361" spans="24:25" x14ac:dyDescent="0.35">
      <c r="X361" s="1"/>
      <c r="Y361" s="1"/>
    </row>
    <row r="362" spans="24:25" x14ac:dyDescent="0.35">
      <c r="X362" s="1"/>
      <c r="Y362" s="1"/>
    </row>
    <row r="363" spans="24:25" x14ac:dyDescent="0.35">
      <c r="X363" s="1"/>
      <c r="Y363" s="1"/>
    </row>
    <row r="364" spans="24:25" x14ac:dyDescent="0.35">
      <c r="X364" s="1"/>
      <c r="Y364" s="1"/>
    </row>
    <row r="365" spans="24:25" x14ac:dyDescent="0.35">
      <c r="X365" s="1"/>
      <c r="Y365" s="1"/>
    </row>
    <row r="366" spans="24:25" x14ac:dyDescent="0.35">
      <c r="X366" s="1"/>
      <c r="Y366" s="1"/>
    </row>
    <row r="367" spans="24:25" x14ac:dyDescent="0.35">
      <c r="X367" s="1"/>
      <c r="Y367" s="1"/>
    </row>
    <row r="368" spans="24:25" x14ac:dyDescent="0.35">
      <c r="X368" s="1"/>
      <c r="Y368" s="1"/>
    </row>
    <row r="369" spans="24:25" x14ac:dyDescent="0.35">
      <c r="X369" s="1"/>
      <c r="Y369" s="1"/>
    </row>
    <row r="370" spans="24:25" x14ac:dyDescent="0.35">
      <c r="X370" s="1"/>
      <c r="Y370" s="1"/>
    </row>
    <row r="371" spans="24:25" x14ac:dyDescent="0.35">
      <c r="X371" s="1"/>
      <c r="Y371" s="1"/>
    </row>
    <row r="372" spans="24:25" x14ac:dyDescent="0.35">
      <c r="X372" s="1"/>
      <c r="Y372" s="1"/>
    </row>
    <row r="373" spans="24:25" x14ac:dyDescent="0.35">
      <c r="X373" s="1"/>
      <c r="Y373" s="1"/>
    </row>
    <row r="374" spans="24:25" x14ac:dyDescent="0.35">
      <c r="X374" s="1"/>
      <c r="Y374" s="1"/>
    </row>
    <row r="375" spans="24:25" x14ac:dyDescent="0.35">
      <c r="X375" s="1"/>
      <c r="Y375" s="1"/>
    </row>
    <row r="376" spans="24:25" x14ac:dyDescent="0.35">
      <c r="X376" s="1"/>
      <c r="Y376" s="1"/>
    </row>
    <row r="377" spans="24:25" x14ac:dyDescent="0.35">
      <c r="X377" s="1"/>
      <c r="Y377" s="1"/>
    </row>
    <row r="378" spans="24:25" x14ac:dyDescent="0.35">
      <c r="X378" s="1"/>
      <c r="Y378" s="1"/>
    </row>
    <row r="379" spans="24:25" x14ac:dyDescent="0.35">
      <c r="X379" s="1"/>
      <c r="Y379" s="1"/>
    </row>
    <row r="380" spans="24:25" x14ac:dyDescent="0.35">
      <c r="X380" s="1"/>
      <c r="Y380" s="1"/>
    </row>
    <row r="381" spans="24:25" x14ac:dyDescent="0.35">
      <c r="X381" s="1"/>
      <c r="Y381" s="1"/>
    </row>
    <row r="382" spans="24:25" x14ac:dyDescent="0.35">
      <c r="X382" s="1"/>
      <c r="Y382" s="1"/>
    </row>
    <row r="383" spans="24:25" x14ac:dyDescent="0.35">
      <c r="X383" s="1"/>
      <c r="Y383" s="1"/>
    </row>
    <row r="384" spans="24:25" x14ac:dyDescent="0.35">
      <c r="X384" s="1"/>
      <c r="Y384" s="1"/>
    </row>
    <row r="385" spans="24:25" x14ac:dyDescent="0.35">
      <c r="X385" s="1"/>
      <c r="Y385" s="1"/>
    </row>
    <row r="386" spans="24:25" x14ac:dyDescent="0.35">
      <c r="X386" s="1"/>
      <c r="Y386" s="1"/>
    </row>
    <row r="387" spans="24:25" x14ac:dyDescent="0.35">
      <c r="X387" s="1"/>
      <c r="Y387" s="1"/>
    </row>
    <row r="388" spans="24:25" x14ac:dyDescent="0.35">
      <c r="X388" s="1"/>
      <c r="Y388" s="1"/>
    </row>
    <row r="389" spans="24:25" x14ac:dyDescent="0.35">
      <c r="X389" s="1"/>
      <c r="Y389" s="1"/>
    </row>
    <row r="390" spans="24:25" x14ac:dyDescent="0.35">
      <c r="X390" s="1"/>
      <c r="Y390" s="1"/>
    </row>
    <row r="391" spans="24:25" x14ac:dyDescent="0.35">
      <c r="X391" s="1"/>
      <c r="Y391" s="1"/>
    </row>
    <row r="392" spans="24:25" x14ac:dyDescent="0.35">
      <c r="X392" s="1"/>
      <c r="Y392" s="1"/>
    </row>
    <row r="393" spans="24:25" x14ac:dyDescent="0.35">
      <c r="X393" s="1"/>
      <c r="Y393" s="1"/>
    </row>
    <row r="394" spans="24:25" x14ac:dyDescent="0.35">
      <c r="X394" s="1"/>
      <c r="Y394" s="1"/>
    </row>
    <row r="395" spans="24:25" x14ac:dyDescent="0.35">
      <c r="X395" s="1"/>
      <c r="Y395" s="1"/>
    </row>
    <row r="396" spans="24:25" x14ac:dyDescent="0.35">
      <c r="X396" s="1"/>
      <c r="Y396" s="1"/>
    </row>
    <row r="397" spans="24:25" x14ac:dyDescent="0.35">
      <c r="X397" s="1"/>
      <c r="Y397" s="1"/>
    </row>
    <row r="398" spans="24:25" x14ac:dyDescent="0.35">
      <c r="X398" s="1"/>
      <c r="Y398" s="1"/>
    </row>
    <row r="399" spans="24:25" x14ac:dyDescent="0.35">
      <c r="X399" s="1"/>
      <c r="Y399" s="1"/>
    </row>
    <row r="400" spans="24:25" x14ac:dyDescent="0.35">
      <c r="X400" s="1"/>
      <c r="Y400" s="1"/>
    </row>
    <row r="401" spans="24:25" x14ac:dyDescent="0.35">
      <c r="X401" s="1"/>
      <c r="Y401" s="1"/>
    </row>
    <row r="402" spans="24:25" x14ac:dyDescent="0.35">
      <c r="X402" s="1"/>
      <c r="Y402" s="1"/>
    </row>
    <row r="403" spans="24:25" x14ac:dyDescent="0.35">
      <c r="X403" s="1"/>
      <c r="Y403" s="1"/>
    </row>
    <row r="404" spans="24:25" x14ac:dyDescent="0.35">
      <c r="X404" s="1"/>
      <c r="Y404" s="1"/>
    </row>
    <row r="405" spans="24:25" x14ac:dyDescent="0.35">
      <c r="X405" s="1"/>
      <c r="Y405" s="1"/>
    </row>
    <row r="406" spans="24:25" x14ac:dyDescent="0.35">
      <c r="X406" s="1"/>
      <c r="Y406" s="1"/>
    </row>
    <row r="407" spans="24:25" x14ac:dyDescent="0.35">
      <c r="X407" s="1"/>
      <c r="Y407" s="1"/>
    </row>
    <row r="408" spans="24:25" x14ac:dyDescent="0.35">
      <c r="X408" s="1"/>
      <c r="Y408" s="1"/>
    </row>
    <row r="409" spans="24:25" x14ac:dyDescent="0.35">
      <c r="X409" s="1"/>
      <c r="Y409" s="1"/>
    </row>
    <row r="410" spans="24:25" x14ac:dyDescent="0.35">
      <c r="X410" s="1"/>
      <c r="Y410" s="1"/>
    </row>
    <row r="411" spans="24:25" x14ac:dyDescent="0.35">
      <c r="X411" s="1"/>
      <c r="Y411" s="1"/>
    </row>
    <row r="412" spans="24:25" x14ac:dyDescent="0.35">
      <c r="X412" s="1"/>
      <c r="Y412" s="1"/>
    </row>
    <row r="413" spans="24:25" x14ac:dyDescent="0.35">
      <c r="X413" s="1"/>
      <c r="Y413" s="1"/>
    </row>
    <row r="414" spans="24:25" x14ac:dyDescent="0.35">
      <c r="X414" s="1"/>
      <c r="Y414" s="1"/>
    </row>
    <row r="415" spans="24:25" x14ac:dyDescent="0.35">
      <c r="X415" s="1"/>
      <c r="Y415" s="1"/>
    </row>
    <row r="416" spans="24:25" x14ac:dyDescent="0.35">
      <c r="X416" s="1"/>
      <c r="Y416" s="1"/>
    </row>
    <row r="417" spans="24:25" x14ac:dyDescent="0.35">
      <c r="X417" s="1"/>
      <c r="Y417" s="1"/>
    </row>
    <row r="418" spans="24:25" x14ac:dyDescent="0.35">
      <c r="X418" s="1"/>
      <c r="Y418" s="1"/>
    </row>
    <row r="419" spans="24:25" x14ac:dyDescent="0.35">
      <c r="X419" s="1"/>
      <c r="Y419" s="1"/>
    </row>
    <row r="420" spans="24:25" x14ac:dyDescent="0.35">
      <c r="X420" s="1"/>
      <c r="Y420" s="1"/>
    </row>
    <row r="421" spans="24:25" x14ac:dyDescent="0.35">
      <c r="X421" s="1"/>
      <c r="Y421" s="1"/>
    </row>
    <row r="422" spans="24:25" x14ac:dyDescent="0.35">
      <c r="X422" s="1"/>
      <c r="Y422" s="1"/>
    </row>
    <row r="423" spans="24:25" x14ac:dyDescent="0.35">
      <c r="X423" s="1"/>
      <c r="Y423" s="1"/>
    </row>
    <row r="424" spans="24:25" x14ac:dyDescent="0.35">
      <c r="X424" s="1"/>
      <c r="Y424" s="1"/>
    </row>
    <row r="425" spans="24:25" x14ac:dyDescent="0.35">
      <c r="X425" s="1"/>
      <c r="Y425" s="1"/>
    </row>
    <row r="426" spans="24:25" x14ac:dyDescent="0.35">
      <c r="X426" s="1"/>
      <c r="Y426" s="1"/>
    </row>
    <row r="427" spans="24:25" x14ac:dyDescent="0.35">
      <c r="X427" s="1"/>
      <c r="Y427" s="1"/>
    </row>
    <row r="428" spans="24:25" x14ac:dyDescent="0.35">
      <c r="X428" s="1"/>
      <c r="Y428" s="1"/>
    </row>
    <row r="429" spans="24:25" x14ac:dyDescent="0.35">
      <c r="X429" s="1"/>
      <c r="Y429" s="1"/>
    </row>
    <row r="430" spans="24:25" x14ac:dyDescent="0.35">
      <c r="X430" s="1"/>
      <c r="Y430" s="1"/>
    </row>
    <row r="431" spans="24:25" x14ac:dyDescent="0.35">
      <c r="X431" s="1"/>
      <c r="Y431" s="1"/>
    </row>
    <row r="432" spans="24:25" x14ac:dyDescent="0.35">
      <c r="X432" s="1"/>
      <c r="Y432" s="1"/>
    </row>
    <row r="433" spans="24:25" x14ac:dyDescent="0.35">
      <c r="X433" s="1"/>
      <c r="Y433" s="1"/>
    </row>
    <row r="434" spans="24:25" x14ac:dyDescent="0.35">
      <c r="X434" s="1"/>
      <c r="Y434" s="1"/>
    </row>
    <row r="435" spans="24:25" x14ac:dyDescent="0.35">
      <c r="X435" s="1"/>
      <c r="Y435" s="1"/>
    </row>
    <row r="436" spans="24:25" x14ac:dyDescent="0.35">
      <c r="X436" s="1"/>
      <c r="Y436" s="1"/>
    </row>
    <row r="437" spans="24:25" x14ac:dyDescent="0.35">
      <c r="X437" s="1"/>
      <c r="Y437" s="1"/>
    </row>
    <row r="438" spans="24:25" x14ac:dyDescent="0.35">
      <c r="X438" s="1"/>
      <c r="Y438" s="1"/>
    </row>
    <row r="439" spans="24:25" x14ac:dyDescent="0.35">
      <c r="X439" s="1"/>
      <c r="Y439" s="1"/>
    </row>
    <row r="440" spans="24:25" x14ac:dyDescent="0.35">
      <c r="X440" s="1"/>
      <c r="Y440" s="1"/>
    </row>
    <row r="441" spans="24:25" x14ac:dyDescent="0.35">
      <c r="X441" s="1"/>
      <c r="Y441" s="1"/>
    </row>
    <row r="442" spans="24:25" x14ac:dyDescent="0.35">
      <c r="X442" s="1"/>
      <c r="Y442" s="1"/>
    </row>
    <row r="443" spans="24:25" x14ac:dyDescent="0.35">
      <c r="X443" s="1"/>
      <c r="Y443" s="1"/>
    </row>
    <row r="444" spans="24:25" x14ac:dyDescent="0.35">
      <c r="X444" s="1"/>
      <c r="Y444" s="1"/>
    </row>
    <row r="445" spans="24:25" x14ac:dyDescent="0.35">
      <c r="X445" s="1"/>
      <c r="Y445" s="1"/>
    </row>
    <row r="446" spans="24:25" x14ac:dyDescent="0.35">
      <c r="X446" s="1"/>
      <c r="Y446" s="1"/>
    </row>
    <row r="447" spans="24:25" x14ac:dyDescent="0.35">
      <c r="X447" s="1"/>
      <c r="Y447" s="1"/>
    </row>
    <row r="448" spans="24:25" x14ac:dyDescent="0.35">
      <c r="X448" s="1"/>
      <c r="Y448" s="1"/>
    </row>
    <row r="449" spans="24:25" x14ac:dyDescent="0.35">
      <c r="X449" s="1"/>
      <c r="Y449" s="1"/>
    </row>
    <row r="450" spans="24:25" x14ac:dyDescent="0.35">
      <c r="X450" s="1"/>
      <c r="Y450" s="1"/>
    </row>
    <row r="451" spans="24:25" x14ac:dyDescent="0.35">
      <c r="X451" s="1"/>
      <c r="Y451" s="1"/>
    </row>
    <row r="452" spans="24:25" x14ac:dyDescent="0.35">
      <c r="X452" s="1"/>
      <c r="Y452" s="1"/>
    </row>
    <row r="453" spans="24:25" x14ac:dyDescent="0.35">
      <c r="X453" s="1"/>
      <c r="Y453" s="1"/>
    </row>
    <row r="454" spans="24:25" x14ac:dyDescent="0.35">
      <c r="X454" s="1"/>
      <c r="Y454" s="1"/>
    </row>
    <row r="455" spans="24:25" x14ac:dyDescent="0.35">
      <c r="X455" s="1"/>
      <c r="Y455" s="1"/>
    </row>
    <row r="456" spans="24:25" x14ac:dyDescent="0.35">
      <c r="X456" s="1"/>
      <c r="Y456" s="1"/>
    </row>
    <row r="457" spans="24:25" x14ac:dyDescent="0.35">
      <c r="X457" s="1"/>
      <c r="Y457" s="1"/>
    </row>
    <row r="458" spans="24:25" x14ac:dyDescent="0.35">
      <c r="X458" s="1"/>
      <c r="Y458" s="1"/>
    </row>
    <row r="459" spans="24:25" x14ac:dyDescent="0.35">
      <c r="X459" s="1"/>
      <c r="Y459" s="1"/>
    </row>
    <row r="460" spans="24:25" x14ac:dyDescent="0.35">
      <c r="X460" s="1"/>
      <c r="Y460" s="1"/>
    </row>
    <row r="461" spans="24:25" x14ac:dyDescent="0.35">
      <c r="X461" s="1"/>
      <c r="Y461" s="1"/>
    </row>
    <row r="462" spans="24:25" x14ac:dyDescent="0.35">
      <c r="X462" s="1"/>
      <c r="Y462" s="1"/>
    </row>
    <row r="463" spans="24:25" x14ac:dyDescent="0.35">
      <c r="X463" s="1"/>
      <c r="Y463" s="1"/>
    </row>
    <row r="464" spans="24:25" x14ac:dyDescent="0.35">
      <c r="X464" s="1"/>
      <c r="Y464" s="1"/>
    </row>
    <row r="465" spans="24:25" x14ac:dyDescent="0.35">
      <c r="X465" s="1"/>
      <c r="Y465" s="1"/>
    </row>
    <row r="466" spans="24:25" x14ac:dyDescent="0.35">
      <c r="X466" s="1"/>
      <c r="Y466" s="1"/>
    </row>
    <row r="467" spans="24:25" x14ac:dyDescent="0.35">
      <c r="X467" s="1"/>
      <c r="Y467" s="1"/>
    </row>
    <row r="468" spans="24:25" x14ac:dyDescent="0.35">
      <c r="X468" s="1"/>
      <c r="Y468" s="1"/>
    </row>
    <row r="469" spans="24:25" x14ac:dyDescent="0.35">
      <c r="X469" s="1"/>
      <c r="Y469" s="1"/>
    </row>
    <row r="470" spans="24:25" x14ac:dyDescent="0.35">
      <c r="X470" s="1"/>
      <c r="Y470" s="1"/>
    </row>
    <row r="471" spans="24:25" x14ac:dyDescent="0.35">
      <c r="X471" s="1"/>
      <c r="Y471" s="1"/>
    </row>
    <row r="472" spans="24:25" x14ac:dyDescent="0.35">
      <c r="X472" s="1"/>
      <c r="Y472" s="1"/>
    </row>
    <row r="473" spans="24:25" x14ac:dyDescent="0.35">
      <c r="X473" s="1"/>
      <c r="Y473" s="1"/>
    </row>
    <row r="474" spans="24:25" x14ac:dyDescent="0.35">
      <c r="X474" s="1"/>
      <c r="Y474" s="1"/>
    </row>
    <row r="475" spans="24:25" x14ac:dyDescent="0.35">
      <c r="X475" s="1"/>
      <c r="Y475" s="1"/>
    </row>
    <row r="476" spans="24:25" x14ac:dyDescent="0.35">
      <c r="X476" s="1"/>
      <c r="Y476" s="1"/>
    </row>
    <row r="477" spans="24:25" x14ac:dyDescent="0.35">
      <c r="X477" s="1"/>
      <c r="Y477" s="1"/>
    </row>
    <row r="478" spans="24:25" x14ac:dyDescent="0.35">
      <c r="X478" s="1"/>
      <c r="Y478" s="1"/>
    </row>
    <row r="479" spans="24:25" x14ac:dyDescent="0.35">
      <c r="X479" s="1"/>
      <c r="Y479" s="1"/>
    </row>
    <row r="480" spans="24:25" x14ac:dyDescent="0.35">
      <c r="X480" s="1"/>
      <c r="Y480" s="1"/>
    </row>
    <row r="481" spans="24:25" x14ac:dyDescent="0.35">
      <c r="X481" s="1"/>
      <c r="Y481" s="1"/>
    </row>
    <row r="482" spans="24:25" x14ac:dyDescent="0.35">
      <c r="X482" s="1"/>
      <c r="Y482" s="1"/>
    </row>
    <row r="483" spans="24:25" x14ac:dyDescent="0.35">
      <c r="X483" s="1"/>
      <c r="Y483" s="1"/>
    </row>
    <row r="484" spans="24:25" x14ac:dyDescent="0.35">
      <c r="X484" s="1"/>
      <c r="Y484" s="1"/>
    </row>
    <row r="485" spans="24:25" x14ac:dyDescent="0.35">
      <c r="X485" s="1"/>
      <c r="Y485" s="1"/>
    </row>
    <row r="486" spans="24:25" x14ac:dyDescent="0.35">
      <c r="X486" s="1"/>
      <c r="Y486" s="1"/>
    </row>
    <row r="487" spans="24:25" x14ac:dyDescent="0.35">
      <c r="X487" s="1"/>
      <c r="Y487" s="1"/>
    </row>
    <row r="488" spans="24:25" x14ac:dyDescent="0.35">
      <c r="X488" s="1"/>
      <c r="Y488" s="1"/>
    </row>
    <row r="489" spans="24:25" x14ac:dyDescent="0.35">
      <c r="X489" s="1"/>
      <c r="Y489" s="1"/>
    </row>
    <row r="490" spans="24:25" x14ac:dyDescent="0.35">
      <c r="X490" s="1"/>
      <c r="Y490" s="1"/>
    </row>
    <row r="491" spans="24:25" x14ac:dyDescent="0.35">
      <c r="X491" s="1"/>
      <c r="Y491" s="1"/>
    </row>
    <row r="492" spans="24:25" x14ac:dyDescent="0.35">
      <c r="X492" s="1"/>
      <c r="Y492" s="1"/>
    </row>
    <row r="493" spans="24:25" x14ac:dyDescent="0.35">
      <c r="X493" s="1"/>
      <c r="Y493" s="1"/>
    </row>
    <row r="494" spans="24:25" x14ac:dyDescent="0.35">
      <c r="X494" s="1"/>
      <c r="Y494" s="1"/>
    </row>
    <row r="495" spans="24:25" x14ac:dyDescent="0.35">
      <c r="X495" s="1"/>
      <c r="Y495" s="1"/>
    </row>
    <row r="496" spans="24:25" x14ac:dyDescent="0.35">
      <c r="X496" s="1"/>
      <c r="Y496" s="1"/>
    </row>
    <row r="497" spans="24:25" x14ac:dyDescent="0.35">
      <c r="X497" s="1"/>
      <c r="Y497" s="1"/>
    </row>
    <row r="498" spans="24:25" x14ac:dyDescent="0.35">
      <c r="X498" s="1"/>
      <c r="Y498" s="1"/>
    </row>
    <row r="499" spans="24:25" x14ac:dyDescent="0.35">
      <c r="X499" s="1"/>
      <c r="Y499" s="1"/>
    </row>
    <row r="500" spans="24:25" x14ac:dyDescent="0.35">
      <c r="X500" s="1"/>
      <c r="Y500" s="1"/>
    </row>
    <row r="501" spans="24:25" x14ac:dyDescent="0.35">
      <c r="X501" s="1"/>
      <c r="Y501" s="1"/>
    </row>
    <row r="502" spans="24:25" x14ac:dyDescent="0.35">
      <c r="X502" s="1"/>
      <c r="Y502" s="1"/>
    </row>
    <row r="503" spans="24:25" x14ac:dyDescent="0.35">
      <c r="X503" s="1"/>
      <c r="Y503" s="1"/>
    </row>
    <row r="504" spans="24:25" x14ac:dyDescent="0.35">
      <c r="X504" s="1"/>
      <c r="Y504" s="1"/>
    </row>
    <row r="505" spans="24:25" x14ac:dyDescent="0.35">
      <c r="X505" s="1"/>
      <c r="Y505" s="1"/>
    </row>
    <row r="506" spans="24:25" x14ac:dyDescent="0.35">
      <c r="X506" s="1"/>
      <c r="Y506" s="1"/>
    </row>
    <row r="507" spans="24:25" x14ac:dyDescent="0.35">
      <c r="X507" s="1"/>
      <c r="Y507" s="1"/>
    </row>
    <row r="508" spans="24:25" x14ac:dyDescent="0.35">
      <c r="X508" s="1"/>
      <c r="Y508" s="1"/>
    </row>
    <row r="509" spans="24:25" x14ac:dyDescent="0.35">
      <c r="X509" s="1"/>
      <c r="Y509" s="1"/>
    </row>
    <row r="510" spans="24:25" x14ac:dyDescent="0.35">
      <c r="X510" s="1"/>
      <c r="Y510" s="1"/>
    </row>
    <row r="511" spans="24:25" x14ac:dyDescent="0.35">
      <c r="X511" s="1"/>
      <c r="Y511" s="1"/>
    </row>
    <row r="512" spans="24:25" x14ac:dyDescent="0.35">
      <c r="X512" s="1"/>
      <c r="Y512" s="1"/>
    </row>
    <row r="513" spans="24:25" x14ac:dyDescent="0.35">
      <c r="X513" s="1"/>
      <c r="Y513" s="1"/>
    </row>
    <row r="514" spans="24:25" x14ac:dyDescent="0.35">
      <c r="X514" s="1"/>
      <c r="Y514" s="1"/>
    </row>
    <row r="515" spans="24:25" x14ac:dyDescent="0.35">
      <c r="X515" s="1"/>
      <c r="Y515" s="1"/>
    </row>
    <row r="516" spans="24:25" x14ac:dyDescent="0.35">
      <c r="X516" s="1"/>
      <c r="Y516" s="1"/>
    </row>
    <row r="517" spans="24:25" x14ac:dyDescent="0.35">
      <c r="X517" s="1"/>
      <c r="Y517" s="1"/>
    </row>
    <row r="518" spans="24:25" x14ac:dyDescent="0.35">
      <c r="X518" s="1"/>
      <c r="Y518" s="1"/>
    </row>
    <row r="519" spans="24:25" x14ac:dyDescent="0.35">
      <c r="X519" s="1"/>
      <c r="Y519" s="1"/>
    </row>
    <row r="520" spans="24:25" x14ac:dyDescent="0.35">
      <c r="X520" s="1"/>
      <c r="Y520" s="1"/>
    </row>
    <row r="521" spans="24:25" x14ac:dyDescent="0.35">
      <c r="X521" s="1"/>
      <c r="Y521" s="1"/>
    </row>
    <row r="522" spans="24:25" x14ac:dyDescent="0.35">
      <c r="X522" s="1"/>
      <c r="Y522" s="1"/>
    </row>
    <row r="523" spans="24:25" x14ac:dyDescent="0.35">
      <c r="X523" s="1"/>
      <c r="Y523" s="1"/>
    </row>
    <row r="524" spans="24:25" x14ac:dyDescent="0.35">
      <c r="X524" s="1"/>
      <c r="Y524" s="1"/>
    </row>
    <row r="525" spans="24:25" x14ac:dyDescent="0.35">
      <c r="X525" s="1"/>
      <c r="Y525" s="1"/>
    </row>
    <row r="526" spans="24:25" x14ac:dyDescent="0.35">
      <c r="X526" s="1"/>
      <c r="Y526" s="1"/>
    </row>
    <row r="527" spans="24:25" x14ac:dyDescent="0.35">
      <c r="X527" s="1"/>
      <c r="Y527" s="1"/>
    </row>
    <row r="528" spans="24:25" x14ac:dyDescent="0.35">
      <c r="X528" s="1"/>
      <c r="Y528" s="1"/>
    </row>
    <row r="529" spans="24:25" x14ac:dyDescent="0.35">
      <c r="X529" s="1"/>
      <c r="Y529" s="1"/>
    </row>
    <row r="530" spans="24:25" x14ac:dyDescent="0.35">
      <c r="X530" s="1"/>
      <c r="Y530" s="1"/>
    </row>
    <row r="531" spans="24:25" x14ac:dyDescent="0.35">
      <c r="X531" s="1"/>
      <c r="Y531" s="1"/>
    </row>
    <row r="532" spans="24:25" x14ac:dyDescent="0.35">
      <c r="X532" s="1"/>
      <c r="Y532" s="1"/>
    </row>
    <row r="533" spans="24:25" x14ac:dyDescent="0.35">
      <c r="X533" s="1"/>
      <c r="Y533" s="1"/>
    </row>
    <row r="534" spans="24:25" x14ac:dyDescent="0.35">
      <c r="X534" s="1"/>
      <c r="Y534" s="1"/>
    </row>
    <row r="535" spans="24:25" x14ac:dyDescent="0.35">
      <c r="X535" s="1"/>
      <c r="Y535" s="1"/>
    </row>
    <row r="536" spans="24:25" x14ac:dyDescent="0.35">
      <c r="X536" s="1"/>
      <c r="Y536" s="1"/>
    </row>
    <row r="537" spans="24:25" x14ac:dyDescent="0.35">
      <c r="X537" s="1"/>
      <c r="Y537" s="1"/>
    </row>
    <row r="538" spans="24:25" x14ac:dyDescent="0.35">
      <c r="X538" s="1"/>
      <c r="Y538" s="1"/>
    </row>
    <row r="539" spans="24:25" x14ac:dyDescent="0.35">
      <c r="X539" s="1"/>
      <c r="Y539" s="1"/>
    </row>
    <row r="540" spans="24:25" x14ac:dyDescent="0.35">
      <c r="X540" s="1"/>
      <c r="Y540" s="1"/>
    </row>
    <row r="541" spans="24:25" x14ac:dyDescent="0.35">
      <c r="X541" s="1"/>
      <c r="Y541" s="1"/>
    </row>
    <row r="542" spans="24:25" x14ac:dyDescent="0.35">
      <c r="X542" s="1"/>
      <c r="Y542" s="1"/>
    </row>
    <row r="543" spans="24:25" x14ac:dyDescent="0.35">
      <c r="X543" s="1"/>
      <c r="Y543" s="1"/>
    </row>
    <row r="544" spans="24:25" x14ac:dyDescent="0.35">
      <c r="X544" s="1"/>
      <c r="Y544" s="1"/>
    </row>
    <row r="545" spans="24:25" x14ac:dyDescent="0.35">
      <c r="X545" s="1"/>
      <c r="Y545" s="1"/>
    </row>
    <row r="546" spans="24:25" x14ac:dyDescent="0.35">
      <c r="X546" s="1"/>
      <c r="Y546" s="1"/>
    </row>
    <row r="547" spans="24:25" x14ac:dyDescent="0.35">
      <c r="X547" s="1"/>
      <c r="Y547" s="1"/>
    </row>
    <row r="548" spans="24:25" x14ac:dyDescent="0.35">
      <c r="X548" s="1"/>
      <c r="Y548" s="1"/>
    </row>
    <row r="549" spans="24:25" x14ac:dyDescent="0.35">
      <c r="X549" s="1"/>
      <c r="Y549" s="1"/>
    </row>
    <row r="550" spans="24:25" x14ac:dyDescent="0.35">
      <c r="X550" s="1"/>
      <c r="Y550" s="1"/>
    </row>
    <row r="551" spans="24:25" x14ac:dyDescent="0.35">
      <c r="X551" s="1"/>
      <c r="Y551" s="1"/>
    </row>
    <row r="552" spans="24:25" x14ac:dyDescent="0.35">
      <c r="X552" s="1"/>
      <c r="Y552" s="1"/>
    </row>
    <row r="553" spans="24:25" x14ac:dyDescent="0.35">
      <c r="X553" s="1"/>
      <c r="Y553" s="1"/>
    </row>
    <row r="554" spans="24:25" x14ac:dyDescent="0.35">
      <c r="X554" s="1"/>
      <c r="Y554" s="1"/>
    </row>
    <row r="555" spans="24:25" x14ac:dyDescent="0.35">
      <c r="X555" s="1"/>
      <c r="Y555" s="1"/>
    </row>
    <row r="556" spans="24:25" x14ac:dyDescent="0.35">
      <c r="X556" s="1"/>
      <c r="Y556" s="1"/>
    </row>
    <row r="557" spans="24:25" x14ac:dyDescent="0.35">
      <c r="X557" s="1"/>
      <c r="Y557" s="1"/>
    </row>
    <row r="558" spans="24:25" x14ac:dyDescent="0.35">
      <c r="X558" s="1"/>
      <c r="Y558" s="1"/>
    </row>
    <row r="559" spans="24:25" x14ac:dyDescent="0.35">
      <c r="X559" s="1"/>
      <c r="Y559" s="1"/>
    </row>
    <row r="560" spans="24:25" x14ac:dyDescent="0.35">
      <c r="X560" s="1"/>
      <c r="Y560" s="1"/>
    </row>
    <row r="561" spans="24:25" x14ac:dyDescent="0.35">
      <c r="X561" s="1"/>
      <c r="Y561" s="1"/>
    </row>
    <row r="562" spans="24:25" x14ac:dyDescent="0.35">
      <c r="X562" s="1"/>
      <c r="Y562" s="1"/>
    </row>
    <row r="563" spans="24:25" x14ac:dyDescent="0.35">
      <c r="X563" s="1"/>
      <c r="Y563" s="1"/>
    </row>
    <row r="564" spans="24:25" x14ac:dyDescent="0.35">
      <c r="X564" s="1"/>
      <c r="Y564" s="1"/>
    </row>
    <row r="565" spans="24:25" x14ac:dyDescent="0.35">
      <c r="X565" s="1"/>
      <c r="Y565" s="1"/>
    </row>
    <row r="566" spans="24:25" x14ac:dyDescent="0.35">
      <c r="X566" s="1"/>
      <c r="Y566" s="1"/>
    </row>
    <row r="567" spans="24:25" x14ac:dyDescent="0.35">
      <c r="X567" s="1"/>
      <c r="Y567" s="1"/>
    </row>
    <row r="568" spans="24:25" x14ac:dyDescent="0.35">
      <c r="X568" s="1"/>
      <c r="Y568" s="1"/>
    </row>
    <row r="569" spans="24:25" x14ac:dyDescent="0.35">
      <c r="X569" s="1"/>
      <c r="Y569" s="1"/>
    </row>
    <row r="570" spans="24:25" x14ac:dyDescent="0.35">
      <c r="X570" s="1"/>
      <c r="Y570" s="1"/>
    </row>
    <row r="571" spans="24:25" x14ac:dyDescent="0.35">
      <c r="X571" s="1"/>
      <c r="Y571" s="1"/>
    </row>
    <row r="572" spans="24:25" x14ac:dyDescent="0.35">
      <c r="X572" s="1"/>
      <c r="Y572" s="1"/>
    </row>
    <row r="573" spans="24:25" x14ac:dyDescent="0.35">
      <c r="X573" s="1"/>
      <c r="Y573" s="1"/>
    </row>
    <row r="574" spans="24:25" x14ac:dyDescent="0.35">
      <c r="X574" s="1"/>
      <c r="Y574" s="1"/>
    </row>
    <row r="575" spans="24:25" x14ac:dyDescent="0.35">
      <c r="X575" s="1"/>
      <c r="Y575" s="1"/>
    </row>
    <row r="576" spans="24:25" x14ac:dyDescent="0.35">
      <c r="X576" s="1"/>
      <c r="Y576" s="1"/>
    </row>
    <row r="577" spans="24:25" x14ac:dyDescent="0.35">
      <c r="X577" s="1"/>
      <c r="Y577" s="1"/>
    </row>
    <row r="578" spans="24:25" x14ac:dyDescent="0.35">
      <c r="X578" s="1"/>
      <c r="Y578" s="1"/>
    </row>
    <row r="579" spans="24:25" x14ac:dyDescent="0.35">
      <c r="X579" s="1"/>
      <c r="Y579" s="1"/>
    </row>
    <row r="580" spans="24:25" x14ac:dyDescent="0.35">
      <c r="X580" s="1"/>
      <c r="Y580" s="1"/>
    </row>
    <row r="581" spans="24:25" x14ac:dyDescent="0.35">
      <c r="X581" s="1"/>
      <c r="Y581" s="1"/>
    </row>
    <row r="582" spans="24:25" x14ac:dyDescent="0.35">
      <c r="X582" s="1"/>
      <c r="Y582" s="1"/>
    </row>
    <row r="583" spans="24:25" x14ac:dyDescent="0.35">
      <c r="X583" s="1"/>
      <c r="Y583" s="1"/>
    </row>
    <row r="584" spans="24:25" x14ac:dyDescent="0.35">
      <c r="X584" s="1"/>
      <c r="Y584" s="1"/>
    </row>
    <row r="585" spans="24:25" x14ac:dyDescent="0.35">
      <c r="X585" s="1"/>
      <c r="Y585" s="1"/>
    </row>
    <row r="586" spans="24:25" x14ac:dyDescent="0.35">
      <c r="X586" s="1"/>
      <c r="Y586" s="1"/>
    </row>
    <row r="587" spans="24:25" x14ac:dyDescent="0.35">
      <c r="X587" s="1"/>
      <c r="Y587" s="1"/>
    </row>
    <row r="588" spans="24:25" x14ac:dyDescent="0.35">
      <c r="X588" s="1"/>
      <c r="Y588" s="1"/>
    </row>
    <row r="589" spans="24:25" x14ac:dyDescent="0.35">
      <c r="X589" s="1"/>
      <c r="Y589" s="1"/>
    </row>
    <row r="590" spans="24:25" x14ac:dyDescent="0.35">
      <c r="X590" s="1"/>
      <c r="Y590" s="1"/>
    </row>
    <row r="591" spans="24:25" x14ac:dyDescent="0.35">
      <c r="X591" s="1"/>
      <c r="Y591" s="1"/>
    </row>
    <row r="592" spans="24:25" x14ac:dyDescent="0.35">
      <c r="X592" s="1"/>
      <c r="Y592" s="1"/>
    </row>
    <row r="593" spans="24:25" x14ac:dyDescent="0.35">
      <c r="X593" s="1"/>
      <c r="Y593" s="1"/>
    </row>
    <row r="594" spans="24:25" x14ac:dyDescent="0.35">
      <c r="X594" s="1"/>
      <c r="Y594" s="1"/>
    </row>
    <row r="595" spans="24:25" x14ac:dyDescent="0.35">
      <c r="X595" s="1"/>
      <c r="Y595" s="1"/>
    </row>
    <row r="596" spans="24:25" x14ac:dyDescent="0.35">
      <c r="X596" s="1"/>
      <c r="Y596" s="1"/>
    </row>
    <row r="597" spans="24:25" x14ac:dyDescent="0.35">
      <c r="X597" s="1"/>
      <c r="Y597" s="1"/>
    </row>
    <row r="598" spans="24:25" x14ac:dyDescent="0.35">
      <c r="X598" s="1"/>
      <c r="Y598" s="1"/>
    </row>
    <row r="599" spans="24:25" x14ac:dyDescent="0.35">
      <c r="X599" s="1"/>
      <c r="Y599" s="1"/>
    </row>
    <row r="600" spans="24:25" x14ac:dyDescent="0.35">
      <c r="X600" s="1"/>
      <c r="Y600" s="1"/>
    </row>
    <row r="601" spans="24:25" x14ac:dyDescent="0.35">
      <c r="X601" s="1"/>
      <c r="Y601" s="1"/>
    </row>
    <row r="602" spans="24:25" x14ac:dyDescent="0.35">
      <c r="X602" s="1"/>
      <c r="Y602" s="1"/>
    </row>
    <row r="603" spans="24:25" x14ac:dyDescent="0.35">
      <c r="X603" s="1"/>
      <c r="Y603" s="1"/>
    </row>
    <row r="604" spans="24:25" x14ac:dyDescent="0.35">
      <c r="X604" s="1"/>
      <c r="Y604" s="1"/>
    </row>
    <row r="605" spans="24:25" x14ac:dyDescent="0.35">
      <c r="X605" s="1"/>
      <c r="Y605" s="1"/>
    </row>
    <row r="606" spans="24:25" x14ac:dyDescent="0.35">
      <c r="X606" s="1"/>
      <c r="Y606" s="1"/>
    </row>
    <row r="607" spans="24:25" x14ac:dyDescent="0.35">
      <c r="X607" s="1"/>
      <c r="Y607" s="1"/>
    </row>
    <row r="608" spans="24:25" x14ac:dyDescent="0.35">
      <c r="X608" s="1"/>
      <c r="Y608" s="1"/>
    </row>
    <row r="609" spans="24:25" x14ac:dyDescent="0.35">
      <c r="X609" s="1"/>
      <c r="Y609" s="1"/>
    </row>
    <row r="610" spans="24:25" x14ac:dyDescent="0.35">
      <c r="X610" s="1"/>
      <c r="Y610" s="1"/>
    </row>
    <row r="611" spans="24:25" x14ac:dyDescent="0.35">
      <c r="X611" s="1"/>
      <c r="Y611" s="1"/>
    </row>
    <row r="612" spans="24:25" x14ac:dyDescent="0.35">
      <c r="X612" s="1"/>
      <c r="Y612" s="1"/>
    </row>
    <row r="613" spans="24:25" x14ac:dyDescent="0.35">
      <c r="X613" s="1"/>
      <c r="Y613" s="1"/>
    </row>
    <row r="614" spans="24:25" x14ac:dyDescent="0.35">
      <c r="X614" s="1"/>
      <c r="Y614" s="1"/>
    </row>
    <row r="615" spans="24:25" x14ac:dyDescent="0.35">
      <c r="X615" s="1"/>
      <c r="Y615" s="1"/>
    </row>
    <row r="616" spans="24:25" x14ac:dyDescent="0.35">
      <c r="X616" s="1"/>
      <c r="Y616" s="1"/>
    </row>
    <row r="617" spans="24:25" x14ac:dyDescent="0.35">
      <c r="X617" s="1"/>
      <c r="Y617" s="1"/>
    </row>
    <row r="618" spans="24:25" x14ac:dyDescent="0.35">
      <c r="X618" s="1"/>
      <c r="Y618" s="1"/>
    </row>
    <row r="619" spans="24:25" x14ac:dyDescent="0.35">
      <c r="X619" s="1"/>
      <c r="Y619" s="1"/>
    </row>
    <row r="620" spans="24:25" x14ac:dyDescent="0.35">
      <c r="X620" s="1"/>
      <c r="Y620" s="1"/>
    </row>
    <row r="621" spans="24:25" x14ac:dyDescent="0.35">
      <c r="X621" s="1"/>
      <c r="Y621" s="1"/>
    </row>
    <row r="622" spans="24:25" x14ac:dyDescent="0.35">
      <c r="X622" s="1"/>
      <c r="Y622" s="1"/>
    </row>
    <row r="623" spans="24:25" x14ac:dyDescent="0.35">
      <c r="X623" s="1"/>
      <c r="Y623" s="1"/>
    </row>
    <row r="624" spans="24:25" x14ac:dyDescent="0.35">
      <c r="X624" s="1"/>
      <c r="Y624" s="1"/>
    </row>
    <row r="625" spans="24:25" x14ac:dyDescent="0.35">
      <c r="X625" s="1"/>
      <c r="Y625" s="1"/>
    </row>
    <row r="626" spans="24:25" x14ac:dyDescent="0.35">
      <c r="X626" s="1"/>
      <c r="Y626" s="1"/>
    </row>
    <row r="627" spans="24:25" x14ac:dyDescent="0.35">
      <c r="X627" s="1"/>
      <c r="Y627" s="1"/>
    </row>
    <row r="628" spans="24:25" x14ac:dyDescent="0.35">
      <c r="X628" s="1"/>
      <c r="Y628" s="1"/>
    </row>
    <row r="629" spans="24:25" x14ac:dyDescent="0.35">
      <c r="X629" s="1"/>
      <c r="Y629" s="1"/>
    </row>
    <row r="630" spans="24:25" x14ac:dyDescent="0.35">
      <c r="X630" s="1"/>
      <c r="Y630" s="1"/>
    </row>
    <row r="631" spans="24:25" x14ac:dyDescent="0.35">
      <c r="X631" s="1"/>
      <c r="Y631" s="1"/>
    </row>
    <row r="632" spans="24:25" x14ac:dyDescent="0.35">
      <c r="X632" s="1"/>
      <c r="Y632" s="1"/>
    </row>
    <row r="633" spans="24:25" x14ac:dyDescent="0.35">
      <c r="X633" s="1"/>
      <c r="Y633" s="1"/>
    </row>
    <row r="634" spans="24:25" x14ac:dyDescent="0.35">
      <c r="X634" s="1"/>
      <c r="Y634" s="1"/>
    </row>
    <row r="635" spans="24:25" x14ac:dyDescent="0.35">
      <c r="X635" s="1"/>
      <c r="Y635" s="1"/>
    </row>
    <row r="636" spans="24:25" x14ac:dyDescent="0.35">
      <c r="X636" s="1"/>
      <c r="Y636" s="1"/>
    </row>
    <row r="637" spans="24:25" x14ac:dyDescent="0.35">
      <c r="X637" s="1"/>
      <c r="Y637" s="1"/>
    </row>
    <row r="638" spans="24:25" x14ac:dyDescent="0.35">
      <c r="X638" s="1"/>
      <c r="Y638" s="1"/>
    </row>
    <row r="639" spans="24:25" x14ac:dyDescent="0.35">
      <c r="X639" s="1"/>
      <c r="Y639" s="1"/>
    </row>
    <row r="640" spans="24:25" x14ac:dyDescent="0.35">
      <c r="X640" s="1"/>
      <c r="Y640" s="1"/>
    </row>
    <row r="641" spans="24:25" x14ac:dyDescent="0.35">
      <c r="X641" s="1"/>
      <c r="Y641" s="1"/>
    </row>
    <row r="642" spans="24:25" x14ac:dyDescent="0.35">
      <c r="X642" s="1"/>
      <c r="Y642" s="1"/>
    </row>
    <row r="643" spans="24:25" x14ac:dyDescent="0.35">
      <c r="X643" s="1"/>
      <c r="Y643" s="1"/>
    </row>
    <row r="644" spans="24:25" x14ac:dyDescent="0.35">
      <c r="X644" s="1"/>
      <c r="Y644" s="1"/>
    </row>
    <row r="645" spans="24:25" x14ac:dyDescent="0.35">
      <c r="X645" s="1"/>
      <c r="Y645" s="1"/>
    </row>
    <row r="646" spans="24:25" x14ac:dyDescent="0.35">
      <c r="X646" s="1"/>
      <c r="Y646" s="1"/>
    </row>
    <row r="647" spans="24:25" x14ac:dyDescent="0.35">
      <c r="X647" s="1"/>
      <c r="Y647" s="1"/>
    </row>
    <row r="648" spans="24:25" x14ac:dyDescent="0.35">
      <c r="X648" s="1"/>
      <c r="Y648" s="1"/>
    </row>
    <row r="649" spans="24:25" x14ac:dyDescent="0.35">
      <c r="X649" s="1"/>
      <c r="Y649" s="1"/>
    </row>
    <row r="650" spans="24:25" x14ac:dyDescent="0.35">
      <c r="X650" s="1"/>
      <c r="Y650" s="1"/>
    </row>
    <row r="651" spans="24:25" x14ac:dyDescent="0.35">
      <c r="X651" s="1"/>
      <c r="Y651" s="1"/>
    </row>
    <row r="652" spans="24:25" x14ac:dyDescent="0.35">
      <c r="X652" s="1"/>
      <c r="Y652" s="1"/>
    </row>
    <row r="653" spans="24:25" x14ac:dyDescent="0.35">
      <c r="X653" s="1"/>
      <c r="Y653" s="1"/>
    </row>
    <row r="654" spans="24:25" x14ac:dyDescent="0.35">
      <c r="X654" s="1"/>
      <c r="Y654" s="1"/>
    </row>
    <row r="655" spans="24:25" x14ac:dyDescent="0.35">
      <c r="X655" s="1"/>
      <c r="Y655" s="1"/>
    </row>
    <row r="656" spans="24:25" x14ac:dyDescent="0.35">
      <c r="X656" s="1"/>
      <c r="Y656" s="1"/>
    </row>
    <row r="657" spans="24:25" x14ac:dyDescent="0.35">
      <c r="X657" s="1"/>
      <c r="Y657" s="1"/>
    </row>
    <row r="658" spans="24:25" x14ac:dyDescent="0.35">
      <c r="X658" s="1"/>
      <c r="Y658" s="1"/>
    </row>
    <row r="659" spans="24:25" x14ac:dyDescent="0.35">
      <c r="X659" s="1"/>
      <c r="Y659" s="1"/>
    </row>
    <row r="660" spans="24:25" x14ac:dyDescent="0.35">
      <c r="X660" s="1"/>
      <c r="Y660" s="1"/>
    </row>
    <row r="661" spans="24:25" x14ac:dyDescent="0.35">
      <c r="X661" s="1"/>
      <c r="Y661" s="1"/>
    </row>
    <row r="662" spans="24:25" x14ac:dyDescent="0.35">
      <c r="X662" s="1"/>
      <c r="Y662" s="1"/>
    </row>
    <row r="663" spans="24:25" x14ac:dyDescent="0.35">
      <c r="X663" s="1"/>
      <c r="Y663" s="1"/>
    </row>
    <row r="664" spans="24:25" x14ac:dyDescent="0.35">
      <c r="X664" s="1"/>
      <c r="Y664" s="1"/>
    </row>
    <row r="665" spans="24:25" x14ac:dyDescent="0.35">
      <c r="X665" s="1"/>
      <c r="Y665" s="1"/>
    </row>
    <row r="666" spans="24:25" x14ac:dyDescent="0.35">
      <c r="X666" s="1"/>
      <c r="Y666" s="1"/>
    </row>
    <row r="667" spans="24:25" x14ac:dyDescent="0.35">
      <c r="X667" s="1"/>
      <c r="Y667" s="1"/>
    </row>
    <row r="668" spans="24:25" x14ac:dyDescent="0.35">
      <c r="X668" s="1"/>
      <c r="Y668" s="1"/>
    </row>
    <row r="669" spans="24:25" x14ac:dyDescent="0.35">
      <c r="X669" s="1"/>
      <c r="Y669" s="1"/>
    </row>
    <row r="670" spans="24:25" x14ac:dyDescent="0.35">
      <c r="X670" s="1"/>
      <c r="Y670" s="1"/>
    </row>
    <row r="671" spans="24:25" x14ac:dyDescent="0.35">
      <c r="X671" s="1"/>
      <c r="Y671" s="1"/>
    </row>
    <row r="672" spans="24:25" x14ac:dyDescent="0.35">
      <c r="X672" s="1"/>
      <c r="Y672" s="1"/>
    </row>
    <row r="673" spans="24:25" x14ac:dyDescent="0.35">
      <c r="X673" s="1"/>
      <c r="Y673" s="1"/>
    </row>
    <row r="674" spans="24:25" x14ac:dyDescent="0.35">
      <c r="X674" s="1"/>
      <c r="Y674" s="1"/>
    </row>
    <row r="675" spans="24:25" x14ac:dyDescent="0.35">
      <c r="X675" s="1"/>
      <c r="Y675" s="1"/>
    </row>
    <row r="676" spans="24:25" x14ac:dyDescent="0.35">
      <c r="X676" s="1"/>
      <c r="Y676" s="1"/>
    </row>
    <row r="677" spans="24:25" x14ac:dyDescent="0.35">
      <c r="X677" s="1"/>
      <c r="Y677" s="1"/>
    </row>
    <row r="678" spans="24:25" x14ac:dyDescent="0.35">
      <c r="X678" s="1"/>
      <c r="Y678" s="1"/>
    </row>
    <row r="679" spans="24:25" x14ac:dyDescent="0.35">
      <c r="X679" s="1"/>
      <c r="Y679" s="1"/>
    </row>
    <row r="680" spans="24:25" x14ac:dyDescent="0.35">
      <c r="X680" s="1"/>
      <c r="Y680" s="1"/>
    </row>
    <row r="681" spans="24:25" x14ac:dyDescent="0.35">
      <c r="X681" s="1"/>
      <c r="Y681" s="1"/>
    </row>
    <row r="682" spans="24:25" x14ac:dyDescent="0.35">
      <c r="X682" s="1"/>
      <c r="Y682" s="1"/>
    </row>
    <row r="683" spans="24:25" x14ac:dyDescent="0.35">
      <c r="X683" s="1"/>
      <c r="Y683" s="1"/>
    </row>
    <row r="684" spans="24:25" x14ac:dyDescent="0.35">
      <c r="X684" s="1"/>
      <c r="Y684" s="1"/>
    </row>
    <row r="685" spans="24:25" x14ac:dyDescent="0.35">
      <c r="X685" s="1"/>
      <c r="Y685" s="1"/>
    </row>
    <row r="686" spans="24:25" x14ac:dyDescent="0.35">
      <c r="X686" s="1"/>
      <c r="Y686" s="1"/>
    </row>
    <row r="687" spans="24:25" x14ac:dyDescent="0.35">
      <c r="X687" s="1"/>
      <c r="Y687" s="1"/>
    </row>
    <row r="688" spans="24:25" x14ac:dyDescent="0.35">
      <c r="X688" s="1"/>
      <c r="Y688" s="1"/>
    </row>
    <row r="689" spans="24:25" x14ac:dyDescent="0.35">
      <c r="X689" s="1"/>
      <c r="Y689" s="1"/>
    </row>
    <row r="690" spans="24:25" x14ac:dyDescent="0.35">
      <c r="X690" s="1"/>
      <c r="Y690" s="1"/>
    </row>
    <row r="691" spans="24:25" x14ac:dyDescent="0.35">
      <c r="X691" s="1"/>
      <c r="Y691" s="1"/>
    </row>
    <row r="692" spans="24:25" x14ac:dyDescent="0.35">
      <c r="X692" s="1"/>
      <c r="Y692" s="1"/>
    </row>
    <row r="693" spans="24:25" x14ac:dyDescent="0.35">
      <c r="X693" s="1"/>
      <c r="Y693" s="1"/>
    </row>
    <row r="694" spans="24:25" x14ac:dyDescent="0.35">
      <c r="X694" s="1"/>
      <c r="Y694" s="1"/>
    </row>
    <row r="695" spans="24:25" x14ac:dyDescent="0.35">
      <c r="X695" s="1"/>
      <c r="Y695" s="1"/>
    </row>
    <row r="696" spans="24:25" x14ac:dyDescent="0.35">
      <c r="X696" s="1"/>
      <c r="Y696" s="1"/>
    </row>
    <row r="697" spans="24:25" x14ac:dyDescent="0.35">
      <c r="X697" s="1"/>
      <c r="Y697" s="1"/>
    </row>
    <row r="698" spans="24:25" x14ac:dyDescent="0.35">
      <c r="X698" s="1"/>
      <c r="Y698" s="1"/>
    </row>
    <row r="699" spans="24:25" x14ac:dyDescent="0.35">
      <c r="X699" s="1"/>
      <c r="Y699" s="1"/>
    </row>
    <row r="700" spans="24:25" x14ac:dyDescent="0.35">
      <c r="X700" s="1"/>
      <c r="Y700" s="1"/>
    </row>
    <row r="701" spans="24:25" x14ac:dyDescent="0.35">
      <c r="X701" s="1"/>
      <c r="Y701" s="1"/>
    </row>
    <row r="702" spans="24:25" x14ac:dyDescent="0.35">
      <c r="X702" s="1"/>
      <c r="Y702" s="1"/>
    </row>
    <row r="703" spans="24:25" x14ac:dyDescent="0.35">
      <c r="X703" s="1"/>
      <c r="Y703" s="1"/>
    </row>
    <row r="704" spans="24:25" x14ac:dyDescent="0.35">
      <c r="X704" s="1"/>
      <c r="Y704" s="1"/>
    </row>
    <row r="705" spans="24:25" x14ac:dyDescent="0.35">
      <c r="X705" s="1"/>
      <c r="Y705" s="1"/>
    </row>
    <row r="706" spans="24:25" x14ac:dyDescent="0.35">
      <c r="X706" s="1"/>
      <c r="Y706" s="1"/>
    </row>
    <row r="707" spans="24:25" x14ac:dyDescent="0.35">
      <c r="X707" s="1"/>
      <c r="Y707" s="1"/>
    </row>
    <row r="708" spans="24:25" x14ac:dyDescent="0.35">
      <c r="X708" s="1"/>
      <c r="Y708" s="1"/>
    </row>
    <row r="709" spans="24:25" x14ac:dyDescent="0.35">
      <c r="X709" s="1"/>
      <c r="Y709" s="1"/>
    </row>
    <row r="710" spans="24:25" x14ac:dyDescent="0.35">
      <c r="X710" s="1"/>
      <c r="Y710" s="1"/>
    </row>
    <row r="711" spans="24:25" x14ac:dyDescent="0.35">
      <c r="X711" s="1"/>
      <c r="Y711" s="1"/>
    </row>
    <row r="712" spans="24:25" x14ac:dyDescent="0.35">
      <c r="X712" s="1"/>
      <c r="Y712" s="1"/>
    </row>
    <row r="713" spans="24:25" x14ac:dyDescent="0.35">
      <c r="X713" s="1"/>
      <c r="Y713" s="1"/>
    </row>
    <row r="714" spans="24:25" x14ac:dyDescent="0.35">
      <c r="X714" s="1"/>
      <c r="Y714" s="1"/>
    </row>
    <row r="715" spans="24:25" x14ac:dyDescent="0.35">
      <c r="X715" s="1"/>
      <c r="Y715" s="1"/>
    </row>
    <row r="716" spans="24:25" x14ac:dyDescent="0.35">
      <c r="X716" s="1"/>
      <c r="Y716" s="1"/>
    </row>
    <row r="717" spans="24:25" x14ac:dyDescent="0.35">
      <c r="X717" s="1"/>
      <c r="Y717" s="1"/>
    </row>
    <row r="718" spans="24:25" x14ac:dyDescent="0.35">
      <c r="X718" s="1"/>
      <c r="Y718" s="1"/>
    </row>
    <row r="719" spans="24:25" x14ac:dyDescent="0.35">
      <c r="X719" s="1"/>
      <c r="Y719" s="1"/>
    </row>
    <row r="720" spans="24:25" x14ac:dyDescent="0.35">
      <c r="X720" s="1"/>
      <c r="Y720" s="1"/>
    </row>
    <row r="721" spans="24:25" x14ac:dyDescent="0.35">
      <c r="X721" s="1"/>
      <c r="Y721" s="1"/>
    </row>
    <row r="722" spans="24:25" x14ac:dyDescent="0.35">
      <c r="X722" s="1"/>
      <c r="Y722" s="1"/>
    </row>
    <row r="723" spans="24:25" x14ac:dyDescent="0.35">
      <c r="X723" s="1"/>
      <c r="Y723" s="1"/>
    </row>
    <row r="724" spans="24:25" x14ac:dyDescent="0.35">
      <c r="X724" s="1"/>
      <c r="Y724" s="1"/>
    </row>
    <row r="725" spans="24:25" x14ac:dyDescent="0.35">
      <c r="X725" s="1"/>
      <c r="Y725" s="1"/>
    </row>
    <row r="726" spans="24:25" x14ac:dyDescent="0.35">
      <c r="X726" s="1"/>
      <c r="Y726" s="1"/>
    </row>
    <row r="727" spans="24:25" x14ac:dyDescent="0.35">
      <c r="X727" s="1"/>
      <c r="Y727" s="1"/>
    </row>
    <row r="728" spans="24:25" x14ac:dyDescent="0.35">
      <c r="X728" s="1"/>
      <c r="Y728" s="1"/>
    </row>
    <row r="729" spans="24:25" x14ac:dyDescent="0.35">
      <c r="X729" s="1"/>
      <c r="Y729" s="1"/>
    </row>
    <row r="730" spans="24:25" x14ac:dyDescent="0.35">
      <c r="X730" s="1"/>
      <c r="Y730" s="1"/>
    </row>
    <row r="731" spans="24:25" x14ac:dyDescent="0.35">
      <c r="X731" s="1"/>
      <c r="Y731" s="1"/>
    </row>
    <row r="732" spans="24:25" x14ac:dyDescent="0.35">
      <c r="X732" s="1"/>
      <c r="Y732" s="1"/>
    </row>
    <row r="733" spans="24:25" x14ac:dyDescent="0.35">
      <c r="X733" s="1"/>
      <c r="Y733" s="1"/>
    </row>
    <row r="734" spans="24:25" x14ac:dyDescent="0.35">
      <c r="X734" s="1"/>
      <c r="Y734" s="1"/>
    </row>
    <row r="735" spans="24:25" x14ac:dyDescent="0.35">
      <c r="X735" s="1"/>
      <c r="Y735" s="1"/>
    </row>
    <row r="736" spans="24:25" x14ac:dyDescent="0.35">
      <c r="X736" s="1"/>
      <c r="Y736" s="1"/>
    </row>
    <row r="737" spans="24:25" x14ac:dyDescent="0.35">
      <c r="X737" s="1"/>
      <c r="Y737" s="1"/>
    </row>
    <row r="738" spans="24:25" x14ac:dyDescent="0.35">
      <c r="X738" s="1"/>
      <c r="Y738" s="1"/>
    </row>
    <row r="739" spans="24:25" x14ac:dyDescent="0.35">
      <c r="X739" s="1"/>
      <c r="Y739" s="1"/>
    </row>
    <row r="740" spans="24:25" x14ac:dyDescent="0.35">
      <c r="X740" s="1"/>
      <c r="Y740" s="1"/>
    </row>
    <row r="741" spans="24:25" x14ac:dyDescent="0.35">
      <c r="X741" s="1"/>
      <c r="Y741" s="1"/>
    </row>
    <row r="742" spans="24:25" x14ac:dyDescent="0.35">
      <c r="X742" s="1"/>
      <c r="Y742" s="1"/>
    </row>
    <row r="743" spans="24:25" x14ac:dyDescent="0.35">
      <c r="X743" s="1"/>
      <c r="Y743" s="1"/>
    </row>
    <row r="744" spans="24:25" x14ac:dyDescent="0.35">
      <c r="X744" s="1"/>
      <c r="Y744" s="1"/>
    </row>
    <row r="745" spans="24:25" x14ac:dyDescent="0.35">
      <c r="X745" s="1"/>
      <c r="Y745" s="1"/>
    </row>
    <row r="746" spans="24:25" x14ac:dyDescent="0.35">
      <c r="X746" s="1"/>
      <c r="Y746" s="1"/>
    </row>
    <row r="747" spans="24:25" x14ac:dyDescent="0.35">
      <c r="X747" s="1"/>
      <c r="Y747" s="1"/>
    </row>
    <row r="748" spans="24:25" x14ac:dyDescent="0.35">
      <c r="X748" s="1"/>
      <c r="Y748" s="1"/>
    </row>
    <row r="749" spans="24:25" x14ac:dyDescent="0.35">
      <c r="X749" s="1"/>
      <c r="Y749" s="1"/>
    </row>
    <row r="750" spans="24:25" x14ac:dyDescent="0.35">
      <c r="X750" s="1"/>
      <c r="Y750" s="1"/>
    </row>
    <row r="751" spans="24:25" x14ac:dyDescent="0.35">
      <c r="X751" s="1"/>
      <c r="Y751" s="1"/>
    </row>
    <row r="752" spans="24:25" x14ac:dyDescent="0.35">
      <c r="X752" s="1"/>
      <c r="Y752" s="1"/>
    </row>
    <row r="753" spans="24:25" x14ac:dyDescent="0.35">
      <c r="X753" s="1"/>
      <c r="Y753" s="1"/>
    </row>
    <row r="754" spans="24:25" x14ac:dyDescent="0.35">
      <c r="X754" s="1"/>
      <c r="Y754" s="1"/>
    </row>
    <row r="755" spans="24:25" x14ac:dyDescent="0.35">
      <c r="X755" s="1"/>
      <c r="Y755" s="1"/>
    </row>
    <row r="756" spans="24:25" x14ac:dyDescent="0.35">
      <c r="X756" s="1"/>
      <c r="Y756" s="1"/>
    </row>
    <row r="757" spans="24:25" x14ac:dyDescent="0.35">
      <c r="X757" s="1"/>
      <c r="Y757" s="1"/>
    </row>
    <row r="758" spans="24:25" x14ac:dyDescent="0.35">
      <c r="X758" s="1"/>
      <c r="Y758" s="1"/>
    </row>
    <row r="759" spans="24:25" x14ac:dyDescent="0.35">
      <c r="X759" s="1"/>
      <c r="Y759" s="1"/>
    </row>
    <row r="760" spans="24:25" x14ac:dyDescent="0.35">
      <c r="X760" s="1"/>
      <c r="Y760" s="1"/>
    </row>
    <row r="761" spans="24:25" x14ac:dyDescent="0.35">
      <c r="X761" s="1"/>
      <c r="Y761" s="1"/>
    </row>
    <row r="762" spans="24:25" x14ac:dyDescent="0.35">
      <c r="X762" s="1"/>
      <c r="Y762" s="1"/>
    </row>
    <row r="763" spans="24:25" x14ac:dyDescent="0.35">
      <c r="X763" s="1"/>
      <c r="Y763" s="1"/>
    </row>
    <row r="764" spans="24:25" x14ac:dyDescent="0.35">
      <c r="X764" s="1"/>
      <c r="Y764" s="1"/>
    </row>
    <row r="765" spans="24:25" x14ac:dyDescent="0.35">
      <c r="X765" s="1"/>
      <c r="Y765" s="1"/>
    </row>
    <row r="766" spans="24:25" x14ac:dyDescent="0.35">
      <c r="X766" s="1"/>
      <c r="Y766" s="1"/>
    </row>
    <row r="767" spans="24:25" x14ac:dyDescent="0.35">
      <c r="X767" s="1"/>
      <c r="Y767" s="1"/>
    </row>
    <row r="768" spans="24:25" x14ac:dyDescent="0.35">
      <c r="X768" s="1"/>
      <c r="Y768" s="1"/>
    </row>
    <row r="769" spans="24:25" x14ac:dyDescent="0.35">
      <c r="X769" s="1"/>
      <c r="Y769" s="1"/>
    </row>
    <row r="770" spans="24:25" x14ac:dyDescent="0.35">
      <c r="X770" s="1"/>
      <c r="Y770" s="1"/>
    </row>
    <row r="771" spans="24:25" x14ac:dyDescent="0.35">
      <c r="X771" s="1"/>
      <c r="Y771" s="1"/>
    </row>
    <row r="772" spans="24:25" x14ac:dyDescent="0.35">
      <c r="X772" s="1"/>
      <c r="Y772" s="1"/>
    </row>
    <row r="773" spans="24:25" x14ac:dyDescent="0.35">
      <c r="X773" s="1"/>
      <c r="Y773" s="1"/>
    </row>
    <row r="774" spans="24:25" x14ac:dyDescent="0.35">
      <c r="X774" s="1"/>
      <c r="Y774" s="1"/>
    </row>
    <row r="775" spans="24:25" x14ac:dyDescent="0.35">
      <c r="X775" s="1"/>
      <c r="Y775" s="1"/>
    </row>
    <row r="776" spans="24:25" x14ac:dyDescent="0.35">
      <c r="X776" s="1"/>
      <c r="Y776" s="1"/>
    </row>
    <row r="777" spans="24:25" x14ac:dyDescent="0.35">
      <c r="X777" s="1"/>
      <c r="Y777" s="1"/>
    </row>
    <row r="778" spans="24:25" x14ac:dyDescent="0.35">
      <c r="X778" s="1"/>
      <c r="Y778" s="1"/>
    </row>
    <row r="779" spans="24:25" x14ac:dyDescent="0.35">
      <c r="X779" s="1"/>
      <c r="Y779" s="1"/>
    </row>
    <row r="780" spans="24:25" x14ac:dyDescent="0.35">
      <c r="X780" s="1"/>
      <c r="Y780" s="1"/>
    </row>
    <row r="781" spans="24:25" x14ac:dyDescent="0.35">
      <c r="X781" s="1"/>
      <c r="Y781" s="1"/>
    </row>
    <row r="782" spans="24:25" x14ac:dyDescent="0.35">
      <c r="X782" s="1"/>
      <c r="Y782" s="1"/>
    </row>
    <row r="783" spans="24:25" x14ac:dyDescent="0.35">
      <c r="X783" s="1"/>
      <c r="Y783" s="1"/>
    </row>
    <row r="784" spans="24:25" x14ac:dyDescent="0.35">
      <c r="X784" s="1"/>
      <c r="Y784" s="1"/>
    </row>
    <row r="785" spans="24:25" x14ac:dyDescent="0.35">
      <c r="X785" s="1"/>
      <c r="Y785" s="1"/>
    </row>
    <row r="786" spans="24:25" x14ac:dyDescent="0.35">
      <c r="X786" s="1"/>
      <c r="Y786" s="1"/>
    </row>
    <row r="787" spans="24:25" x14ac:dyDescent="0.35">
      <c r="X787" s="1"/>
      <c r="Y787" s="1"/>
    </row>
    <row r="788" spans="24:25" x14ac:dyDescent="0.35">
      <c r="X788" s="1"/>
      <c r="Y788" s="1"/>
    </row>
    <row r="789" spans="24:25" x14ac:dyDescent="0.35">
      <c r="X789" s="1"/>
      <c r="Y789" s="1"/>
    </row>
    <row r="790" spans="24:25" x14ac:dyDescent="0.35">
      <c r="X790" s="1"/>
      <c r="Y790" s="1"/>
    </row>
    <row r="791" spans="24:25" x14ac:dyDescent="0.35">
      <c r="X791" s="1"/>
      <c r="Y791" s="1"/>
    </row>
    <row r="792" spans="24:25" x14ac:dyDescent="0.35">
      <c r="X792" s="1"/>
      <c r="Y792" s="1"/>
    </row>
    <row r="793" spans="24:25" x14ac:dyDescent="0.35">
      <c r="X793" s="1"/>
      <c r="Y793" s="1"/>
    </row>
    <row r="794" spans="24:25" x14ac:dyDescent="0.35">
      <c r="X794" s="1"/>
      <c r="Y794" s="1"/>
    </row>
    <row r="795" spans="24:25" x14ac:dyDescent="0.35">
      <c r="X795" s="1"/>
      <c r="Y795" s="1"/>
    </row>
    <row r="796" spans="24:25" x14ac:dyDescent="0.35">
      <c r="X796" s="1"/>
      <c r="Y796" s="1"/>
    </row>
    <row r="797" spans="24:25" x14ac:dyDescent="0.35">
      <c r="X797" s="1"/>
      <c r="Y797" s="1"/>
    </row>
    <row r="798" spans="24:25" x14ac:dyDescent="0.35">
      <c r="X798" s="1"/>
      <c r="Y798" s="1"/>
    </row>
    <row r="799" spans="24:25" x14ac:dyDescent="0.35">
      <c r="X799" s="1"/>
      <c r="Y799" s="1"/>
    </row>
    <row r="800" spans="24:25" x14ac:dyDescent="0.35">
      <c r="X800" s="1"/>
      <c r="Y800" s="1"/>
    </row>
    <row r="801" spans="24:25" x14ac:dyDescent="0.35">
      <c r="X801" s="1"/>
      <c r="Y801" s="1"/>
    </row>
    <row r="802" spans="24:25" x14ac:dyDescent="0.35">
      <c r="X802" s="1"/>
      <c r="Y802" s="1"/>
    </row>
    <row r="803" spans="24:25" x14ac:dyDescent="0.35">
      <c r="X803" s="1"/>
      <c r="Y803" s="1"/>
    </row>
    <row r="804" spans="24:25" x14ac:dyDescent="0.35">
      <c r="X804" s="1"/>
      <c r="Y804" s="1"/>
    </row>
    <row r="805" spans="24:25" x14ac:dyDescent="0.35">
      <c r="X805" s="1"/>
      <c r="Y805" s="1"/>
    </row>
    <row r="806" spans="24:25" x14ac:dyDescent="0.35">
      <c r="X806" s="1"/>
      <c r="Y806" s="1"/>
    </row>
    <row r="807" spans="24:25" x14ac:dyDescent="0.35">
      <c r="X807" s="1"/>
      <c r="Y807" s="1"/>
    </row>
    <row r="808" spans="24:25" x14ac:dyDescent="0.35">
      <c r="X808" s="1"/>
      <c r="Y808" s="1"/>
    </row>
    <row r="809" spans="24:25" x14ac:dyDescent="0.35">
      <c r="X809" s="1"/>
      <c r="Y809" s="1"/>
    </row>
    <row r="810" spans="24:25" x14ac:dyDescent="0.35">
      <c r="X810" s="1"/>
      <c r="Y810" s="1"/>
    </row>
    <row r="811" spans="24:25" x14ac:dyDescent="0.35">
      <c r="X811" s="1"/>
      <c r="Y811" s="1"/>
    </row>
    <row r="812" spans="24:25" x14ac:dyDescent="0.35">
      <c r="X812" s="1"/>
      <c r="Y812" s="1"/>
    </row>
    <row r="813" spans="24:25" x14ac:dyDescent="0.35">
      <c r="X813" s="1"/>
      <c r="Y813" s="1"/>
    </row>
    <row r="814" spans="24:25" x14ac:dyDescent="0.35">
      <c r="X814" s="1"/>
      <c r="Y814" s="1"/>
    </row>
    <row r="815" spans="24:25" x14ac:dyDescent="0.35">
      <c r="X815" s="1"/>
      <c r="Y815" s="1"/>
    </row>
    <row r="816" spans="24:25" x14ac:dyDescent="0.35">
      <c r="X816" s="1"/>
      <c r="Y816" s="1"/>
    </row>
    <row r="817" spans="24:25" x14ac:dyDescent="0.35">
      <c r="X817" s="1"/>
      <c r="Y817" s="1"/>
    </row>
    <row r="818" spans="24:25" x14ac:dyDescent="0.35">
      <c r="X818" s="1"/>
      <c r="Y818" s="1"/>
    </row>
    <row r="819" spans="24:25" x14ac:dyDescent="0.35">
      <c r="X819" s="1"/>
      <c r="Y819" s="1"/>
    </row>
    <row r="820" spans="24:25" x14ac:dyDescent="0.35">
      <c r="X820" s="1"/>
      <c r="Y820" s="1"/>
    </row>
    <row r="821" spans="24:25" x14ac:dyDescent="0.35">
      <c r="X821" s="1"/>
      <c r="Y821" s="1"/>
    </row>
    <row r="822" spans="24:25" x14ac:dyDescent="0.35">
      <c r="X822" s="1"/>
      <c r="Y822" s="1"/>
    </row>
    <row r="823" spans="24:25" x14ac:dyDescent="0.35">
      <c r="X823" s="1"/>
      <c r="Y823" s="1"/>
    </row>
    <row r="824" spans="24:25" x14ac:dyDescent="0.35">
      <c r="X824" s="1"/>
      <c r="Y824" s="1"/>
    </row>
    <row r="825" spans="24:25" x14ac:dyDescent="0.35">
      <c r="X825" s="1"/>
      <c r="Y825" s="1"/>
    </row>
    <row r="826" spans="24:25" x14ac:dyDescent="0.35">
      <c r="X826" s="1"/>
      <c r="Y826" s="1"/>
    </row>
    <row r="827" spans="24:25" x14ac:dyDescent="0.35">
      <c r="X827" s="1"/>
      <c r="Y827" s="1"/>
    </row>
    <row r="828" spans="24:25" x14ac:dyDescent="0.35">
      <c r="X828" s="1"/>
      <c r="Y828" s="1"/>
    </row>
    <row r="829" spans="24:25" x14ac:dyDescent="0.35">
      <c r="X829" s="1"/>
      <c r="Y829" s="1"/>
    </row>
    <row r="830" spans="24:25" x14ac:dyDescent="0.35">
      <c r="X830" s="1"/>
      <c r="Y830" s="1"/>
    </row>
    <row r="831" spans="24:25" x14ac:dyDescent="0.35">
      <c r="X831" s="1"/>
      <c r="Y831" s="1"/>
    </row>
    <row r="832" spans="24:25" x14ac:dyDescent="0.35">
      <c r="X832" s="1"/>
      <c r="Y832" s="1"/>
    </row>
    <row r="833" spans="24:25" x14ac:dyDescent="0.35">
      <c r="X833" s="1"/>
      <c r="Y833" s="1"/>
    </row>
    <row r="834" spans="24:25" x14ac:dyDescent="0.35">
      <c r="X834" s="1"/>
      <c r="Y834" s="1"/>
    </row>
    <row r="835" spans="24:25" x14ac:dyDescent="0.35">
      <c r="X835" s="1"/>
      <c r="Y835" s="1"/>
    </row>
    <row r="836" spans="24:25" x14ac:dyDescent="0.35">
      <c r="X836" s="1"/>
      <c r="Y836" s="1"/>
    </row>
    <row r="837" spans="24:25" x14ac:dyDescent="0.35">
      <c r="X837" s="1"/>
      <c r="Y837" s="1"/>
    </row>
    <row r="838" spans="24:25" x14ac:dyDescent="0.35">
      <c r="X838" s="1"/>
      <c r="Y838" s="1"/>
    </row>
    <row r="839" spans="24:25" x14ac:dyDescent="0.35">
      <c r="X839" s="1"/>
      <c r="Y839" s="1"/>
    </row>
    <row r="840" spans="24:25" x14ac:dyDescent="0.35">
      <c r="X840" s="1"/>
      <c r="Y840" s="1"/>
    </row>
    <row r="841" spans="24:25" x14ac:dyDescent="0.35">
      <c r="X841" s="1"/>
      <c r="Y841" s="1"/>
    </row>
    <row r="842" spans="24:25" x14ac:dyDescent="0.35">
      <c r="X842" s="1"/>
      <c r="Y842" s="1"/>
    </row>
    <row r="843" spans="24:25" x14ac:dyDescent="0.35">
      <c r="X843" s="1"/>
      <c r="Y843" s="1"/>
    </row>
    <row r="844" spans="24:25" x14ac:dyDescent="0.35">
      <c r="X844" s="1"/>
      <c r="Y844" s="1"/>
    </row>
    <row r="845" spans="24:25" x14ac:dyDescent="0.35">
      <c r="X845" s="1"/>
      <c r="Y845" s="1"/>
    </row>
    <row r="846" spans="24:25" x14ac:dyDescent="0.35">
      <c r="X846" s="1"/>
      <c r="Y846" s="1"/>
    </row>
    <row r="847" spans="24:25" x14ac:dyDescent="0.35">
      <c r="X847" s="1"/>
      <c r="Y847" s="1"/>
    </row>
    <row r="848" spans="24:25" x14ac:dyDescent="0.35">
      <c r="X848" s="1"/>
      <c r="Y848" s="1"/>
    </row>
    <row r="849" spans="24:25" x14ac:dyDescent="0.35">
      <c r="X849" s="1"/>
      <c r="Y849" s="1"/>
    </row>
    <row r="850" spans="24:25" x14ac:dyDescent="0.35">
      <c r="X850" s="1"/>
      <c r="Y850" s="1"/>
    </row>
    <row r="851" spans="24:25" x14ac:dyDescent="0.35">
      <c r="X851" s="1"/>
      <c r="Y851" s="1"/>
    </row>
    <row r="852" spans="24:25" x14ac:dyDescent="0.35">
      <c r="X852" s="1"/>
      <c r="Y852" s="1"/>
    </row>
    <row r="853" spans="24:25" x14ac:dyDescent="0.35">
      <c r="X853" s="1"/>
      <c r="Y853" s="1"/>
    </row>
    <row r="854" spans="24:25" x14ac:dyDescent="0.35">
      <c r="X854" s="1"/>
      <c r="Y854" s="1"/>
    </row>
    <row r="855" spans="24:25" x14ac:dyDescent="0.35">
      <c r="X855" s="1"/>
      <c r="Y855" s="1"/>
    </row>
    <row r="856" spans="24:25" x14ac:dyDescent="0.35">
      <c r="X856" s="1"/>
      <c r="Y856" s="1"/>
    </row>
    <row r="857" spans="24:25" x14ac:dyDescent="0.35">
      <c r="X857" s="1"/>
      <c r="Y857" s="1"/>
    </row>
    <row r="858" spans="24:25" x14ac:dyDescent="0.35">
      <c r="X858" s="1"/>
      <c r="Y858" s="1"/>
    </row>
    <row r="859" spans="24:25" x14ac:dyDescent="0.35">
      <c r="X859" s="1"/>
      <c r="Y859" s="1"/>
    </row>
    <row r="860" spans="24:25" x14ac:dyDescent="0.35">
      <c r="X860" s="1"/>
      <c r="Y860" s="1"/>
    </row>
    <row r="861" spans="24:25" x14ac:dyDescent="0.35">
      <c r="X861" s="1"/>
      <c r="Y861" s="1"/>
    </row>
    <row r="862" spans="24:25" x14ac:dyDescent="0.35">
      <c r="X862" s="1"/>
      <c r="Y862" s="1"/>
    </row>
    <row r="863" spans="24:25" x14ac:dyDescent="0.35">
      <c r="X863" s="1"/>
      <c r="Y863" s="1"/>
    </row>
    <row r="864" spans="24:25" x14ac:dyDescent="0.35">
      <c r="X864" s="1"/>
      <c r="Y864" s="1"/>
    </row>
    <row r="865" spans="24:25" x14ac:dyDescent="0.35">
      <c r="X865" s="1"/>
      <c r="Y865" s="1"/>
    </row>
    <row r="866" spans="24:25" x14ac:dyDescent="0.35">
      <c r="X866" s="1"/>
      <c r="Y866" s="1"/>
    </row>
    <row r="867" spans="24:25" x14ac:dyDescent="0.35">
      <c r="X867" s="1"/>
      <c r="Y867" s="1"/>
    </row>
    <row r="868" spans="24:25" x14ac:dyDescent="0.35">
      <c r="X868" s="1"/>
      <c r="Y868" s="1"/>
    </row>
    <row r="869" spans="24:25" x14ac:dyDescent="0.35">
      <c r="X869" s="1"/>
      <c r="Y869" s="1"/>
    </row>
    <row r="870" spans="24:25" x14ac:dyDescent="0.35">
      <c r="X870" s="1"/>
      <c r="Y870" s="1"/>
    </row>
    <row r="871" spans="24:25" x14ac:dyDescent="0.35">
      <c r="X871" s="1"/>
      <c r="Y871" s="1"/>
    </row>
    <row r="872" spans="24:25" x14ac:dyDescent="0.35">
      <c r="X872" s="1"/>
      <c r="Y872" s="1"/>
    </row>
    <row r="873" spans="24:25" x14ac:dyDescent="0.35">
      <c r="X873" s="1"/>
      <c r="Y873" s="1"/>
    </row>
    <row r="874" spans="24:25" x14ac:dyDescent="0.35">
      <c r="X874" s="1"/>
      <c r="Y874" s="1"/>
    </row>
    <row r="875" spans="24:25" x14ac:dyDescent="0.35">
      <c r="X875" s="1"/>
      <c r="Y875" s="1"/>
    </row>
    <row r="876" spans="24:25" x14ac:dyDescent="0.35">
      <c r="X876" s="1"/>
      <c r="Y876" s="1"/>
    </row>
    <row r="877" spans="24:25" x14ac:dyDescent="0.35">
      <c r="X877" s="1"/>
      <c r="Y877" s="1"/>
    </row>
    <row r="878" spans="24:25" x14ac:dyDescent="0.35">
      <c r="X878" s="1"/>
      <c r="Y878" s="1"/>
    </row>
    <row r="879" spans="24:25" x14ac:dyDescent="0.35">
      <c r="X879" s="1"/>
      <c r="Y879" s="1"/>
    </row>
    <row r="880" spans="24:25" x14ac:dyDescent="0.35">
      <c r="X880" s="1"/>
      <c r="Y880" s="1"/>
    </row>
    <row r="881" spans="24:25" x14ac:dyDescent="0.35">
      <c r="X881" s="1"/>
      <c r="Y881" s="1"/>
    </row>
    <row r="882" spans="24:25" x14ac:dyDescent="0.35">
      <c r="X882" s="1"/>
      <c r="Y882" s="1"/>
    </row>
    <row r="883" spans="24:25" x14ac:dyDescent="0.35">
      <c r="X883" s="1"/>
      <c r="Y883" s="1"/>
    </row>
    <row r="884" spans="24:25" x14ac:dyDescent="0.35">
      <c r="X884" s="1"/>
      <c r="Y884" s="1"/>
    </row>
    <row r="885" spans="24:25" x14ac:dyDescent="0.35">
      <c r="X885" s="1"/>
      <c r="Y885" s="1"/>
    </row>
    <row r="886" spans="24:25" x14ac:dyDescent="0.35">
      <c r="X886" s="1"/>
      <c r="Y886" s="1"/>
    </row>
    <row r="887" spans="24:25" x14ac:dyDescent="0.35">
      <c r="X887" s="1"/>
      <c r="Y887" s="1"/>
    </row>
    <row r="888" spans="24:25" x14ac:dyDescent="0.35">
      <c r="X888" s="1"/>
      <c r="Y888" s="1"/>
    </row>
    <row r="889" spans="24:25" x14ac:dyDescent="0.35">
      <c r="X889" s="1"/>
      <c r="Y889" s="1"/>
    </row>
    <row r="890" spans="24:25" x14ac:dyDescent="0.35">
      <c r="X890" s="1"/>
      <c r="Y890" s="1"/>
    </row>
    <row r="891" spans="24:25" x14ac:dyDescent="0.35">
      <c r="X891" s="1"/>
      <c r="Y891" s="1"/>
    </row>
    <row r="892" spans="24:25" x14ac:dyDescent="0.35">
      <c r="X892" s="1"/>
      <c r="Y892" s="1"/>
    </row>
    <row r="893" spans="24:25" x14ac:dyDescent="0.35">
      <c r="X893" s="1"/>
      <c r="Y893" s="1"/>
    </row>
    <row r="894" spans="24:25" x14ac:dyDescent="0.35">
      <c r="X894" s="1"/>
      <c r="Y894" s="1"/>
    </row>
    <row r="895" spans="24:25" x14ac:dyDescent="0.35">
      <c r="X895" s="1"/>
      <c r="Y895" s="1"/>
    </row>
    <row r="896" spans="24:25" x14ac:dyDescent="0.35">
      <c r="X896" s="1"/>
      <c r="Y896" s="1"/>
    </row>
    <row r="897" spans="24:25" x14ac:dyDescent="0.35">
      <c r="X897" s="1"/>
      <c r="Y897" s="1"/>
    </row>
    <row r="898" spans="24:25" x14ac:dyDescent="0.35">
      <c r="X898" s="1"/>
      <c r="Y898" s="1"/>
    </row>
    <row r="899" spans="24:25" x14ac:dyDescent="0.35">
      <c r="X899" s="1"/>
      <c r="Y899" s="1"/>
    </row>
    <row r="900" spans="24:25" x14ac:dyDescent="0.35">
      <c r="X900" s="1"/>
      <c r="Y900" s="1"/>
    </row>
    <row r="901" spans="24:25" x14ac:dyDescent="0.35">
      <c r="X901" s="1"/>
      <c r="Y901" s="1"/>
    </row>
    <row r="902" spans="24:25" x14ac:dyDescent="0.35">
      <c r="X902" s="1"/>
      <c r="Y902" s="1"/>
    </row>
    <row r="903" spans="24:25" x14ac:dyDescent="0.35">
      <c r="X903" s="1"/>
      <c r="Y903" s="1"/>
    </row>
    <row r="904" spans="24:25" x14ac:dyDescent="0.35">
      <c r="X904" s="1"/>
      <c r="Y904" s="1"/>
    </row>
    <row r="905" spans="24:25" x14ac:dyDescent="0.35">
      <c r="X905" s="1"/>
      <c r="Y905" s="1"/>
    </row>
    <row r="906" spans="24:25" x14ac:dyDescent="0.35">
      <c r="X906" s="1"/>
      <c r="Y906" s="1"/>
    </row>
    <row r="907" spans="24:25" x14ac:dyDescent="0.35">
      <c r="X907" s="1"/>
      <c r="Y907" s="1"/>
    </row>
    <row r="908" spans="24:25" x14ac:dyDescent="0.35">
      <c r="X908" s="1"/>
      <c r="Y908" s="1"/>
    </row>
    <row r="909" spans="24:25" x14ac:dyDescent="0.35">
      <c r="X909" s="1"/>
      <c r="Y909" s="1"/>
    </row>
    <row r="910" spans="24:25" x14ac:dyDescent="0.35">
      <c r="X910" s="1"/>
      <c r="Y910" s="1"/>
    </row>
    <row r="911" spans="24:25" x14ac:dyDescent="0.35">
      <c r="X911" s="1"/>
      <c r="Y911" s="1"/>
    </row>
    <row r="912" spans="24:25" x14ac:dyDescent="0.35">
      <c r="X912" s="1"/>
      <c r="Y912" s="1"/>
    </row>
    <row r="913" spans="24:25" x14ac:dyDescent="0.35">
      <c r="X913" s="1"/>
      <c r="Y913" s="1"/>
    </row>
    <row r="914" spans="24:25" x14ac:dyDescent="0.35">
      <c r="X914" s="1"/>
      <c r="Y914" s="1"/>
    </row>
    <row r="915" spans="24:25" x14ac:dyDescent="0.35">
      <c r="X915" s="1"/>
      <c r="Y915" s="1"/>
    </row>
    <row r="916" spans="24:25" x14ac:dyDescent="0.35">
      <c r="X916" s="1"/>
      <c r="Y916" s="1"/>
    </row>
    <row r="917" spans="24:25" x14ac:dyDescent="0.35">
      <c r="X917" s="1"/>
      <c r="Y917" s="1"/>
    </row>
    <row r="918" spans="24:25" x14ac:dyDescent="0.35">
      <c r="X918" s="1"/>
      <c r="Y918" s="1"/>
    </row>
    <row r="919" spans="24:25" x14ac:dyDescent="0.35">
      <c r="X919" s="1"/>
      <c r="Y919" s="1"/>
    </row>
    <row r="920" spans="24:25" x14ac:dyDescent="0.35">
      <c r="X920" s="1"/>
      <c r="Y920" s="1"/>
    </row>
    <row r="921" spans="24:25" x14ac:dyDescent="0.35">
      <c r="X921" s="1"/>
      <c r="Y921" s="1"/>
    </row>
    <row r="922" spans="24:25" x14ac:dyDescent="0.35">
      <c r="X922" s="1"/>
      <c r="Y922" s="1"/>
    </row>
    <row r="923" spans="24:25" x14ac:dyDescent="0.35">
      <c r="X923" s="1"/>
      <c r="Y923" s="1"/>
    </row>
    <row r="924" spans="24:25" x14ac:dyDescent="0.35">
      <c r="X924" s="1"/>
      <c r="Y924" s="1"/>
    </row>
    <row r="925" spans="24:25" x14ac:dyDescent="0.35">
      <c r="X925" s="1"/>
      <c r="Y925" s="1"/>
    </row>
    <row r="926" spans="24:25" x14ac:dyDescent="0.35">
      <c r="X926" s="1"/>
      <c r="Y926" s="1"/>
    </row>
    <row r="927" spans="24:25" x14ac:dyDescent="0.35">
      <c r="X927" s="1"/>
      <c r="Y927" s="1"/>
    </row>
    <row r="928" spans="24:25" x14ac:dyDescent="0.35">
      <c r="X928" s="1"/>
      <c r="Y928" s="1"/>
    </row>
    <row r="929" spans="24:25" x14ac:dyDescent="0.35">
      <c r="X929" s="1"/>
      <c r="Y929" s="1"/>
    </row>
    <row r="930" spans="24:25" x14ac:dyDescent="0.35">
      <c r="X930" s="1"/>
      <c r="Y930" s="1"/>
    </row>
    <row r="931" spans="24:25" x14ac:dyDescent="0.35">
      <c r="X931" s="1"/>
      <c r="Y931" s="1"/>
    </row>
    <row r="932" spans="24:25" x14ac:dyDescent="0.35">
      <c r="X932" s="1"/>
      <c r="Y932" s="1"/>
    </row>
    <row r="933" spans="24:25" x14ac:dyDescent="0.35">
      <c r="X933" s="1"/>
      <c r="Y933" s="1"/>
    </row>
    <row r="934" spans="24:25" x14ac:dyDescent="0.35">
      <c r="X934" s="1"/>
      <c r="Y934" s="1"/>
    </row>
    <row r="935" spans="24:25" x14ac:dyDescent="0.35">
      <c r="X935" s="1"/>
      <c r="Y935" s="1"/>
    </row>
    <row r="936" spans="24:25" x14ac:dyDescent="0.35">
      <c r="X936" s="1"/>
      <c r="Y936" s="1"/>
    </row>
    <row r="937" spans="24:25" x14ac:dyDescent="0.35">
      <c r="X937" s="1"/>
      <c r="Y937" s="1"/>
    </row>
    <row r="938" spans="24:25" x14ac:dyDescent="0.35">
      <c r="X938" s="1"/>
      <c r="Y938" s="1"/>
    </row>
    <row r="939" spans="24:25" x14ac:dyDescent="0.35">
      <c r="X939" s="1"/>
      <c r="Y939" s="1"/>
    </row>
    <row r="940" spans="24:25" x14ac:dyDescent="0.35">
      <c r="X940" s="1"/>
      <c r="Y940" s="1"/>
    </row>
    <row r="941" spans="24:25" x14ac:dyDescent="0.35">
      <c r="X941" s="1"/>
      <c r="Y941" s="1"/>
    </row>
    <row r="942" spans="24:25" x14ac:dyDescent="0.35">
      <c r="X942" s="1"/>
      <c r="Y942" s="1"/>
    </row>
    <row r="943" spans="24:25" x14ac:dyDescent="0.35">
      <c r="X943" s="1"/>
      <c r="Y943" s="1"/>
    </row>
    <row r="944" spans="24:25" x14ac:dyDescent="0.35">
      <c r="X944" s="1"/>
      <c r="Y944" s="1"/>
    </row>
    <row r="945" spans="24:25" x14ac:dyDescent="0.35">
      <c r="X945" s="1"/>
      <c r="Y945" s="1"/>
    </row>
    <row r="946" spans="24:25" x14ac:dyDescent="0.35">
      <c r="X946" s="1"/>
      <c r="Y946" s="1"/>
    </row>
    <row r="947" spans="24:25" x14ac:dyDescent="0.35">
      <c r="X947" s="1"/>
      <c r="Y947" s="1"/>
    </row>
    <row r="948" spans="24:25" x14ac:dyDescent="0.35">
      <c r="X948" s="1"/>
      <c r="Y948" s="1"/>
    </row>
    <row r="949" spans="24:25" x14ac:dyDescent="0.35">
      <c r="X949" s="1"/>
      <c r="Y949" s="1"/>
    </row>
    <row r="950" spans="24:25" x14ac:dyDescent="0.35">
      <c r="X950" s="1"/>
      <c r="Y950" s="1"/>
    </row>
    <row r="951" spans="24:25" x14ac:dyDescent="0.35">
      <c r="X951" s="1"/>
      <c r="Y951" s="1"/>
    </row>
    <row r="952" spans="24:25" x14ac:dyDescent="0.35">
      <c r="X952" s="1"/>
      <c r="Y952" s="1"/>
    </row>
    <row r="953" spans="24:25" x14ac:dyDescent="0.35">
      <c r="X953" s="1"/>
      <c r="Y953" s="1"/>
    </row>
    <row r="954" spans="24:25" x14ac:dyDescent="0.35">
      <c r="X954" s="1"/>
      <c r="Y954" s="1"/>
    </row>
    <row r="955" spans="24:25" x14ac:dyDescent="0.35">
      <c r="X955" s="1"/>
      <c r="Y955" s="1"/>
    </row>
    <row r="956" spans="24:25" x14ac:dyDescent="0.35">
      <c r="X956" s="1"/>
      <c r="Y956" s="1"/>
    </row>
    <row r="957" spans="24:25" x14ac:dyDescent="0.35">
      <c r="X957" s="1"/>
      <c r="Y957" s="1"/>
    </row>
    <row r="958" spans="24:25" x14ac:dyDescent="0.35">
      <c r="X958" s="1"/>
      <c r="Y958" s="1"/>
    </row>
    <row r="959" spans="24:25" x14ac:dyDescent="0.35">
      <c r="X959" s="1"/>
      <c r="Y959" s="1"/>
    </row>
    <row r="960" spans="24:25" x14ac:dyDescent="0.35">
      <c r="X960" s="1"/>
      <c r="Y960" s="1"/>
    </row>
    <row r="961" spans="24:25" x14ac:dyDescent="0.35">
      <c r="X961" s="1"/>
      <c r="Y961" s="1"/>
    </row>
    <row r="962" spans="24:25" x14ac:dyDescent="0.35">
      <c r="X962" s="1"/>
      <c r="Y962" s="1"/>
    </row>
    <row r="963" spans="24:25" x14ac:dyDescent="0.35">
      <c r="X963" s="1"/>
      <c r="Y963" s="1"/>
    </row>
    <row r="964" spans="24:25" x14ac:dyDescent="0.35">
      <c r="X964" s="1"/>
      <c r="Y964" s="1"/>
    </row>
    <row r="965" spans="24:25" x14ac:dyDescent="0.35">
      <c r="X965" s="1"/>
      <c r="Y965" s="1"/>
    </row>
    <row r="966" spans="24:25" x14ac:dyDescent="0.35">
      <c r="X966" s="1"/>
      <c r="Y966" s="1"/>
    </row>
    <row r="967" spans="24:25" x14ac:dyDescent="0.35">
      <c r="X967" s="1"/>
      <c r="Y967" s="1"/>
    </row>
    <row r="968" spans="24:25" x14ac:dyDescent="0.35">
      <c r="X968" s="1"/>
      <c r="Y968" s="1"/>
    </row>
    <row r="969" spans="24:25" x14ac:dyDescent="0.35">
      <c r="X969" s="1"/>
      <c r="Y969" s="1"/>
    </row>
    <row r="970" spans="24:25" x14ac:dyDescent="0.35">
      <c r="X970" s="1"/>
      <c r="Y970" s="1"/>
    </row>
    <row r="971" spans="24:25" x14ac:dyDescent="0.35">
      <c r="X971" s="1"/>
      <c r="Y971" s="1"/>
    </row>
    <row r="972" spans="24:25" x14ac:dyDescent="0.35">
      <c r="X972" s="1"/>
      <c r="Y972" s="1"/>
    </row>
    <row r="973" spans="24:25" x14ac:dyDescent="0.35">
      <c r="X973" s="1"/>
      <c r="Y973" s="1"/>
    </row>
    <row r="974" spans="24:25" x14ac:dyDescent="0.35">
      <c r="X974" s="1"/>
      <c r="Y974" s="1"/>
    </row>
    <row r="975" spans="24:25" x14ac:dyDescent="0.35">
      <c r="X975" s="1"/>
      <c r="Y975" s="1"/>
    </row>
    <row r="976" spans="24:25" x14ac:dyDescent="0.35">
      <c r="X976" s="1"/>
      <c r="Y976" s="1"/>
    </row>
    <row r="977" spans="24:25" x14ac:dyDescent="0.35">
      <c r="X977" s="1"/>
      <c r="Y977" s="1"/>
    </row>
    <row r="978" spans="24:25" x14ac:dyDescent="0.35">
      <c r="X978" s="1"/>
      <c r="Y978" s="1"/>
    </row>
    <row r="979" spans="24:25" x14ac:dyDescent="0.35">
      <c r="X979" s="1"/>
      <c r="Y979" s="1"/>
    </row>
    <row r="980" spans="24:25" x14ac:dyDescent="0.35">
      <c r="X980" s="1"/>
      <c r="Y980" s="1"/>
    </row>
    <row r="981" spans="24:25" x14ac:dyDescent="0.35">
      <c r="X981" s="1"/>
      <c r="Y981" s="1"/>
    </row>
    <row r="982" spans="24:25" x14ac:dyDescent="0.35">
      <c r="X982" s="1"/>
      <c r="Y982" s="1"/>
    </row>
    <row r="983" spans="24:25" x14ac:dyDescent="0.35">
      <c r="X983" s="1"/>
      <c r="Y983" s="1"/>
    </row>
    <row r="984" spans="24:25" x14ac:dyDescent="0.35">
      <c r="X984" s="1"/>
      <c r="Y984" s="1"/>
    </row>
    <row r="985" spans="24:25" x14ac:dyDescent="0.35">
      <c r="X985" s="1"/>
      <c r="Y985" s="1"/>
    </row>
    <row r="986" spans="24:25" x14ac:dyDescent="0.35">
      <c r="X986" s="1"/>
      <c r="Y986" s="1"/>
    </row>
    <row r="987" spans="24:25" x14ac:dyDescent="0.35">
      <c r="X987" s="1"/>
      <c r="Y987" s="1"/>
    </row>
    <row r="988" spans="24:25" x14ac:dyDescent="0.35">
      <c r="X988" s="1"/>
      <c r="Y988" s="1"/>
    </row>
    <row r="989" spans="24:25" x14ac:dyDescent="0.35">
      <c r="X989" s="1"/>
      <c r="Y989" s="1"/>
    </row>
    <row r="990" spans="24:25" x14ac:dyDescent="0.35">
      <c r="X990" s="1"/>
      <c r="Y990" s="1"/>
    </row>
    <row r="991" spans="24:25" x14ac:dyDescent="0.35">
      <c r="X991" s="1"/>
      <c r="Y991" s="1"/>
    </row>
    <row r="992" spans="24:25" x14ac:dyDescent="0.35">
      <c r="X992" s="1"/>
      <c r="Y992" s="1"/>
    </row>
    <row r="993" spans="24:25" x14ac:dyDescent="0.35">
      <c r="X993" s="1"/>
      <c r="Y993" s="1"/>
    </row>
    <row r="994" spans="24:25" x14ac:dyDescent="0.35">
      <c r="X994" s="1"/>
      <c r="Y994" s="1"/>
    </row>
    <row r="995" spans="24:25" x14ac:dyDescent="0.35">
      <c r="X995" s="1"/>
      <c r="Y995" s="1"/>
    </row>
    <row r="996" spans="24:25" x14ac:dyDescent="0.35">
      <c r="X996" s="1"/>
      <c r="Y996" s="1"/>
    </row>
    <row r="997" spans="24:25" x14ac:dyDescent="0.35">
      <c r="X997" s="1"/>
      <c r="Y997" s="1"/>
    </row>
    <row r="998" spans="24:25" x14ac:dyDescent="0.35">
      <c r="X998" s="1"/>
      <c r="Y998" s="1"/>
    </row>
    <row r="999" spans="24:25" x14ac:dyDescent="0.35">
      <c r="X999" s="1"/>
      <c r="Y999" s="1"/>
    </row>
    <row r="1000" spans="24:25" x14ac:dyDescent="0.35">
      <c r="X1000" s="1"/>
      <c r="Y1000" s="1"/>
    </row>
    <row r="1001" spans="24:25" x14ac:dyDescent="0.35">
      <c r="X1001" s="1"/>
      <c r="Y1001" s="1"/>
    </row>
    <row r="1002" spans="24:25" x14ac:dyDescent="0.35">
      <c r="X1002" s="1"/>
      <c r="Y1002" s="1"/>
    </row>
    <row r="1003" spans="24:25" x14ac:dyDescent="0.35">
      <c r="X1003" s="1"/>
      <c r="Y1003" s="1"/>
    </row>
    <row r="1004" spans="24:25" x14ac:dyDescent="0.35">
      <c r="X1004" s="1"/>
      <c r="Y1004" s="1"/>
    </row>
    <row r="1005" spans="24:25" x14ac:dyDescent="0.35">
      <c r="X1005" s="1"/>
      <c r="Y1005" s="1"/>
    </row>
    <row r="1006" spans="24:25" x14ac:dyDescent="0.35">
      <c r="X1006" s="1"/>
      <c r="Y1006" s="1"/>
    </row>
    <row r="1007" spans="24:25" x14ac:dyDescent="0.35">
      <c r="X1007" s="1"/>
      <c r="Y1007" s="1"/>
    </row>
    <row r="1008" spans="24:25" x14ac:dyDescent="0.35">
      <c r="X1008" s="1"/>
      <c r="Y1008" s="1"/>
    </row>
    <row r="1009" spans="24:25" x14ac:dyDescent="0.35">
      <c r="X1009" s="1"/>
      <c r="Y1009" s="1"/>
    </row>
    <row r="1010" spans="24:25" x14ac:dyDescent="0.35">
      <c r="X1010" s="1"/>
      <c r="Y1010" s="1"/>
    </row>
    <row r="1011" spans="24:25" x14ac:dyDescent="0.35">
      <c r="X1011" s="1"/>
      <c r="Y1011" s="1"/>
    </row>
    <row r="1012" spans="24:25" x14ac:dyDescent="0.35">
      <c r="X1012" s="1"/>
      <c r="Y1012" s="1"/>
    </row>
    <row r="1013" spans="24:25" x14ac:dyDescent="0.35">
      <c r="X1013" s="1"/>
      <c r="Y1013" s="1"/>
    </row>
    <row r="1014" spans="24:25" x14ac:dyDescent="0.35">
      <c r="X1014" s="1"/>
      <c r="Y1014" s="1"/>
    </row>
    <row r="1015" spans="24:25" x14ac:dyDescent="0.35">
      <c r="X1015" s="1"/>
      <c r="Y1015" s="1"/>
    </row>
    <row r="1016" spans="24:25" x14ac:dyDescent="0.35">
      <c r="X1016" s="1"/>
      <c r="Y1016" s="1"/>
    </row>
    <row r="1017" spans="24:25" x14ac:dyDescent="0.35">
      <c r="X1017" s="1"/>
      <c r="Y1017" s="1"/>
    </row>
    <row r="1018" spans="24:25" x14ac:dyDescent="0.35">
      <c r="X1018" s="1"/>
      <c r="Y1018" s="1"/>
    </row>
    <row r="1019" spans="24:25" x14ac:dyDescent="0.35">
      <c r="X1019" s="1"/>
      <c r="Y1019" s="1"/>
    </row>
    <row r="1020" spans="24:25" x14ac:dyDescent="0.35">
      <c r="X1020" s="1"/>
      <c r="Y1020" s="1"/>
    </row>
    <row r="1021" spans="24:25" x14ac:dyDescent="0.35">
      <c r="X1021" s="1"/>
      <c r="Y1021" s="1"/>
    </row>
    <row r="1022" spans="24:25" x14ac:dyDescent="0.35">
      <c r="X1022" s="1"/>
      <c r="Y1022" s="1"/>
    </row>
    <row r="1023" spans="24:25" x14ac:dyDescent="0.35">
      <c r="X1023" s="1"/>
      <c r="Y1023" s="1"/>
    </row>
    <row r="1024" spans="24:25" x14ac:dyDescent="0.35">
      <c r="X1024" s="1"/>
      <c r="Y1024" s="1"/>
    </row>
    <row r="1025" spans="24:25" x14ac:dyDescent="0.35">
      <c r="X1025" s="1"/>
      <c r="Y1025" s="1"/>
    </row>
    <row r="1026" spans="24:25" x14ac:dyDescent="0.35">
      <c r="X1026" s="1"/>
      <c r="Y1026" s="1"/>
    </row>
    <row r="1027" spans="24:25" x14ac:dyDescent="0.35">
      <c r="X1027" s="1"/>
      <c r="Y1027" s="1"/>
    </row>
    <row r="1028" spans="24:25" x14ac:dyDescent="0.35">
      <c r="X1028" s="1"/>
      <c r="Y1028" s="1"/>
    </row>
    <row r="1029" spans="24:25" x14ac:dyDescent="0.35">
      <c r="X1029" s="1"/>
      <c r="Y1029" s="1"/>
    </row>
    <row r="1030" spans="24:25" x14ac:dyDescent="0.35">
      <c r="X1030" s="1"/>
      <c r="Y1030" s="1"/>
    </row>
    <row r="1031" spans="24:25" x14ac:dyDescent="0.35">
      <c r="X1031" s="1"/>
      <c r="Y1031" s="1"/>
    </row>
    <row r="1032" spans="24:25" x14ac:dyDescent="0.35">
      <c r="X1032" s="1"/>
      <c r="Y1032" s="1"/>
    </row>
    <row r="1033" spans="24:25" x14ac:dyDescent="0.35">
      <c r="X1033" s="1"/>
      <c r="Y1033" s="1"/>
    </row>
    <row r="1034" spans="24:25" x14ac:dyDescent="0.35">
      <c r="X1034" s="1"/>
      <c r="Y1034" s="1"/>
    </row>
    <row r="1035" spans="24:25" x14ac:dyDescent="0.35">
      <c r="X1035" s="1"/>
      <c r="Y1035" s="1"/>
    </row>
    <row r="1036" spans="24:25" x14ac:dyDescent="0.35">
      <c r="X1036" s="1"/>
      <c r="Y1036" s="1"/>
    </row>
    <row r="1037" spans="24:25" x14ac:dyDescent="0.35">
      <c r="X1037" s="1"/>
      <c r="Y1037" s="1"/>
    </row>
    <row r="1038" spans="24:25" x14ac:dyDescent="0.35">
      <c r="X1038" s="1"/>
      <c r="Y1038" s="1"/>
    </row>
    <row r="1039" spans="24:25" x14ac:dyDescent="0.35">
      <c r="X1039" s="1"/>
      <c r="Y1039" s="1"/>
    </row>
    <row r="1040" spans="24:25" x14ac:dyDescent="0.35">
      <c r="X1040" s="1"/>
      <c r="Y1040" s="1"/>
    </row>
    <row r="1041" spans="24:25" x14ac:dyDescent="0.35">
      <c r="X1041" s="1"/>
      <c r="Y1041" s="1"/>
    </row>
    <row r="1042" spans="24:25" x14ac:dyDescent="0.35">
      <c r="X1042" s="1"/>
      <c r="Y1042" s="1"/>
    </row>
    <row r="1043" spans="24:25" x14ac:dyDescent="0.35">
      <c r="X1043" s="1"/>
      <c r="Y1043" s="1"/>
    </row>
    <row r="1044" spans="24:25" x14ac:dyDescent="0.35">
      <c r="X1044" s="1"/>
      <c r="Y1044" s="1"/>
    </row>
    <row r="1045" spans="24:25" x14ac:dyDescent="0.35">
      <c r="X1045" s="1"/>
      <c r="Y1045" s="1"/>
    </row>
    <row r="1046" spans="24:25" x14ac:dyDescent="0.35">
      <c r="X1046" s="1"/>
      <c r="Y1046" s="1"/>
    </row>
    <row r="1047" spans="24:25" x14ac:dyDescent="0.35">
      <c r="X1047" s="1"/>
      <c r="Y1047" s="1"/>
    </row>
    <row r="1048" spans="24:25" x14ac:dyDescent="0.35">
      <c r="X1048" s="1"/>
      <c r="Y1048" s="1"/>
    </row>
    <row r="1049" spans="24:25" x14ac:dyDescent="0.35">
      <c r="X1049" s="1"/>
      <c r="Y1049" s="1"/>
    </row>
    <row r="1050" spans="24:25" x14ac:dyDescent="0.35">
      <c r="X1050" s="1"/>
      <c r="Y1050" s="1"/>
    </row>
    <row r="1051" spans="24:25" x14ac:dyDescent="0.35">
      <c r="X1051" s="1"/>
      <c r="Y1051" s="1"/>
    </row>
    <row r="1052" spans="24:25" x14ac:dyDescent="0.35">
      <c r="X1052" s="1"/>
      <c r="Y1052" s="1"/>
    </row>
    <row r="1053" spans="24:25" x14ac:dyDescent="0.35">
      <c r="X1053" s="1"/>
      <c r="Y1053" s="1"/>
    </row>
    <row r="1054" spans="24:25" x14ac:dyDescent="0.35">
      <c r="X1054" s="1"/>
      <c r="Y1054" s="1"/>
    </row>
    <row r="1055" spans="24:25" x14ac:dyDescent="0.35">
      <c r="X1055" s="1"/>
      <c r="Y1055" s="1"/>
    </row>
    <row r="1056" spans="24:25" x14ac:dyDescent="0.35">
      <c r="X1056" s="1"/>
      <c r="Y1056" s="1"/>
    </row>
    <row r="1057" spans="24:25" x14ac:dyDescent="0.35">
      <c r="X1057" s="1"/>
      <c r="Y1057" s="1"/>
    </row>
    <row r="1058" spans="24:25" x14ac:dyDescent="0.35">
      <c r="X1058" s="1"/>
      <c r="Y1058" s="1"/>
    </row>
    <row r="1059" spans="24:25" x14ac:dyDescent="0.35">
      <c r="X1059" s="1"/>
      <c r="Y1059" s="1"/>
    </row>
    <row r="1060" spans="24:25" x14ac:dyDescent="0.35">
      <c r="X1060" s="1"/>
      <c r="Y1060" s="1"/>
    </row>
    <row r="1061" spans="24:25" x14ac:dyDescent="0.35">
      <c r="X1061" s="1"/>
      <c r="Y1061" s="1"/>
    </row>
    <row r="1062" spans="24:25" x14ac:dyDescent="0.35">
      <c r="X1062" s="1"/>
      <c r="Y1062" s="1"/>
    </row>
    <row r="1063" spans="24:25" x14ac:dyDescent="0.35">
      <c r="X1063" s="1"/>
      <c r="Y1063" s="1"/>
    </row>
    <row r="1064" spans="24:25" x14ac:dyDescent="0.35">
      <c r="X1064" s="1"/>
      <c r="Y1064" s="1"/>
    </row>
    <row r="1065" spans="24:25" x14ac:dyDescent="0.35">
      <c r="X1065" s="1"/>
      <c r="Y1065" s="1"/>
    </row>
    <row r="1066" spans="24:25" x14ac:dyDescent="0.35">
      <c r="X1066" s="1"/>
      <c r="Y1066" s="1"/>
    </row>
    <row r="1067" spans="24:25" x14ac:dyDescent="0.35">
      <c r="X1067" s="1"/>
      <c r="Y1067" s="1"/>
    </row>
    <row r="1068" spans="24:25" x14ac:dyDescent="0.35">
      <c r="X1068" s="1"/>
      <c r="Y1068" s="1"/>
    </row>
    <row r="1069" spans="24:25" x14ac:dyDescent="0.35">
      <c r="X1069" s="1"/>
      <c r="Y1069" s="1"/>
    </row>
    <row r="1070" spans="24:25" x14ac:dyDescent="0.35">
      <c r="X1070" s="1"/>
      <c r="Y1070" s="1"/>
    </row>
    <row r="1071" spans="24:25" x14ac:dyDescent="0.35">
      <c r="X1071" s="1"/>
      <c r="Y1071" s="1"/>
    </row>
    <row r="1072" spans="24:25" x14ac:dyDescent="0.35">
      <c r="X1072" s="1"/>
      <c r="Y1072" s="1"/>
    </row>
    <row r="1073" spans="24:25" x14ac:dyDescent="0.35">
      <c r="X1073" s="1"/>
      <c r="Y1073" s="1"/>
    </row>
    <row r="1074" spans="24:25" x14ac:dyDescent="0.35">
      <c r="X1074" s="1"/>
      <c r="Y1074" s="1"/>
    </row>
    <row r="1075" spans="24:25" x14ac:dyDescent="0.35">
      <c r="X1075" s="1"/>
      <c r="Y1075" s="1"/>
    </row>
    <row r="1076" spans="24:25" x14ac:dyDescent="0.35">
      <c r="X1076" s="1"/>
      <c r="Y1076" s="1"/>
    </row>
    <row r="1077" spans="24:25" x14ac:dyDescent="0.35">
      <c r="X1077" s="1"/>
      <c r="Y1077" s="1"/>
    </row>
    <row r="1078" spans="24:25" x14ac:dyDescent="0.35">
      <c r="X1078" s="1"/>
      <c r="Y1078" s="1"/>
    </row>
    <row r="1079" spans="24:25" x14ac:dyDescent="0.35">
      <c r="X1079" s="1"/>
      <c r="Y1079" s="1"/>
    </row>
    <row r="1080" spans="24:25" x14ac:dyDescent="0.35">
      <c r="X1080" s="1"/>
      <c r="Y1080" s="1"/>
    </row>
    <row r="1081" spans="24:25" x14ac:dyDescent="0.35">
      <c r="X1081" s="1"/>
      <c r="Y1081" s="1"/>
    </row>
    <row r="1082" spans="24:25" x14ac:dyDescent="0.35">
      <c r="X1082" s="1"/>
      <c r="Y1082" s="1"/>
    </row>
    <row r="1083" spans="24:25" x14ac:dyDescent="0.35">
      <c r="X1083" s="1"/>
      <c r="Y1083" s="1"/>
    </row>
    <row r="1084" spans="24:25" x14ac:dyDescent="0.35">
      <c r="X1084" s="1"/>
      <c r="Y1084" s="1"/>
    </row>
    <row r="1085" spans="24:25" x14ac:dyDescent="0.35">
      <c r="X1085" s="1"/>
      <c r="Y1085" s="1"/>
    </row>
    <row r="1086" spans="24:25" x14ac:dyDescent="0.35">
      <c r="X1086" s="1"/>
      <c r="Y1086" s="1"/>
    </row>
    <row r="1087" spans="24:25" x14ac:dyDescent="0.35">
      <c r="X1087" s="1"/>
      <c r="Y1087" s="1"/>
    </row>
    <row r="1088" spans="24:25" x14ac:dyDescent="0.35">
      <c r="X1088" s="1"/>
      <c r="Y1088" s="1"/>
    </row>
    <row r="1089" spans="24:25" x14ac:dyDescent="0.35">
      <c r="X1089" s="1"/>
      <c r="Y1089" s="1"/>
    </row>
    <row r="1090" spans="24:25" x14ac:dyDescent="0.35">
      <c r="X1090" s="1"/>
      <c r="Y1090" s="1"/>
    </row>
    <row r="1091" spans="24:25" x14ac:dyDescent="0.35">
      <c r="X1091" s="1"/>
      <c r="Y1091" s="1"/>
    </row>
    <row r="1092" spans="24:25" x14ac:dyDescent="0.35">
      <c r="X1092" s="1"/>
      <c r="Y1092" s="1"/>
    </row>
    <row r="1093" spans="24:25" x14ac:dyDescent="0.35">
      <c r="X1093" s="1"/>
      <c r="Y1093" s="1"/>
    </row>
    <row r="1094" spans="24:25" x14ac:dyDescent="0.35">
      <c r="X1094" s="1"/>
      <c r="Y1094" s="1"/>
    </row>
    <row r="1095" spans="24:25" x14ac:dyDescent="0.35">
      <c r="X1095" s="1"/>
      <c r="Y1095" s="1"/>
    </row>
    <row r="1096" spans="24:25" x14ac:dyDescent="0.35">
      <c r="X1096" s="1"/>
      <c r="Y1096" s="1"/>
    </row>
    <row r="1097" spans="24:25" x14ac:dyDescent="0.35">
      <c r="X1097" s="1"/>
      <c r="Y1097" s="1"/>
    </row>
    <row r="1098" spans="24:25" x14ac:dyDescent="0.35">
      <c r="X1098" s="1"/>
      <c r="Y1098" s="1"/>
    </row>
    <row r="1099" spans="24:25" x14ac:dyDescent="0.35">
      <c r="X1099" s="1"/>
      <c r="Y1099" s="1"/>
    </row>
    <row r="1100" spans="24:25" x14ac:dyDescent="0.35">
      <c r="X1100" s="1"/>
      <c r="Y1100" s="1"/>
    </row>
    <row r="1101" spans="24:25" x14ac:dyDescent="0.35">
      <c r="X1101" s="1"/>
      <c r="Y1101" s="1"/>
    </row>
    <row r="1102" spans="24:25" x14ac:dyDescent="0.35">
      <c r="X1102" s="1"/>
      <c r="Y1102" s="1"/>
    </row>
    <row r="1103" spans="24:25" x14ac:dyDescent="0.35">
      <c r="X1103" s="1"/>
      <c r="Y1103" s="1"/>
    </row>
    <row r="1104" spans="24:25" x14ac:dyDescent="0.35">
      <c r="X1104" s="1"/>
      <c r="Y1104" s="1"/>
    </row>
    <row r="1105" spans="24:25" x14ac:dyDescent="0.35">
      <c r="X1105" s="1"/>
      <c r="Y1105" s="1"/>
    </row>
    <row r="1106" spans="24:25" x14ac:dyDescent="0.35">
      <c r="X1106" s="1"/>
      <c r="Y1106" s="1"/>
    </row>
    <row r="1107" spans="24:25" x14ac:dyDescent="0.35">
      <c r="X1107" s="1"/>
      <c r="Y1107" s="1"/>
    </row>
    <row r="1108" spans="24:25" x14ac:dyDescent="0.35">
      <c r="X1108" s="1"/>
      <c r="Y1108" s="1"/>
    </row>
    <row r="1109" spans="24:25" x14ac:dyDescent="0.35">
      <c r="X1109" s="1"/>
      <c r="Y1109" s="1"/>
    </row>
    <row r="1110" spans="24:25" x14ac:dyDescent="0.35">
      <c r="X1110" s="1"/>
      <c r="Y1110" s="1"/>
    </row>
    <row r="1111" spans="24:25" x14ac:dyDescent="0.35">
      <c r="X1111" s="1"/>
      <c r="Y1111" s="1"/>
    </row>
    <row r="1112" spans="24:25" x14ac:dyDescent="0.35">
      <c r="X1112" s="1"/>
      <c r="Y1112" s="1"/>
    </row>
    <row r="1113" spans="24:25" x14ac:dyDescent="0.35">
      <c r="X1113" s="1"/>
      <c r="Y1113" s="1"/>
    </row>
    <row r="1114" spans="24:25" x14ac:dyDescent="0.35">
      <c r="X1114" s="1"/>
      <c r="Y1114" s="1"/>
    </row>
    <row r="1115" spans="24:25" x14ac:dyDescent="0.35">
      <c r="X1115" s="1"/>
      <c r="Y1115" s="1"/>
    </row>
    <row r="1116" spans="24:25" x14ac:dyDescent="0.35">
      <c r="X1116" s="1"/>
      <c r="Y1116" s="1"/>
    </row>
    <row r="1117" spans="24:25" x14ac:dyDescent="0.35">
      <c r="X1117" s="1"/>
      <c r="Y1117" s="1"/>
    </row>
    <row r="1118" spans="24:25" x14ac:dyDescent="0.35">
      <c r="X1118" s="1"/>
      <c r="Y1118" s="1"/>
    </row>
    <row r="1119" spans="24:25" x14ac:dyDescent="0.35">
      <c r="X1119" s="1"/>
      <c r="Y1119" s="1"/>
    </row>
    <row r="1120" spans="24:25" x14ac:dyDescent="0.35">
      <c r="X1120" s="1"/>
      <c r="Y1120" s="1"/>
    </row>
    <row r="1121" spans="24:25" x14ac:dyDescent="0.35">
      <c r="X1121" s="1"/>
      <c r="Y1121" s="1"/>
    </row>
    <row r="1122" spans="24:25" x14ac:dyDescent="0.35">
      <c r="X1122" s="1"/>
      <c r="Y1122" s="1"/>
    </row>
    <row r="1123" spans="24:25" x14ac:dyDescent="0.35">
      <c r="X1123" s="1"/>
      <c r="Y1123" s="1"/>
    </row>
    <row r="1124" spans="24:25" x14ac:dyDescent="0.35">
      <c r="X1124" s="1"/>
      <c r="Y1124" s="1"/>
    </row>
    <row r="1125" spans="24:25" x14ac:dyDescent="0.35">
      <c r="X1125" s="1"/>
      <c r="Y1125" s="1"/>
    </row>
    <row r="1126" spans="24:25" x14ac:dyDescent="0.35">
      <c r="X1126" s="1"/>
      <c r="Y1126" s="1"/>
    </row>
    <row r="1127" spans="24:25" x14ac:dyDescent="0.35">
      <c r="X1127" s="1"/>
      <c r="Y1127" s="1"/>
    </row>
    <row r="1128" spans="24:25" x14ac:dyDescent="0.35">
      <c r="X1128" s="1"/>
      <c r="Y1128" s="1"/>
    </row>
    <row r="1129" spans="24:25" x14ac:dyDescent="0.35">
      <c r="X1129" s="1"/>
      <c r="Y1129" s="1"/>
    </row>
    <row r="1130" spans="24:25" x14ac:dyDescent="0.35">
      <c r="X1130" s="1"/>
      <c r="Y1130" s="1"/>
    </row>
    <row r="1131" spans="24:25" x14ac:dyDescent="0.35">
      <c r="X1131" s="1"/>
      <c r="Y1131" s="1"/>
    </row>
    <row r="1132" spans="24:25" x14ac:dyDescent="0.35">
      <c r="X1132" s="1"/>
      <c r="Y1132" s="1"/>
    </row>
    <row r="1133" spans="24:25" x14ac:dyDescent="0.35">
      <c r="X1133" s="1"/>
      <c r="Y1133" s="1"/>
    </row>
    <row r="1134" spans="24:25" x14ac:dyDescent="0.35">
      <c r="X1134" s="1"/>
      <c r="Y1134" s="1"/>
    </row>
    <row r="1135" spans="24:25" x14ac:dyDescent="0.35">
      <c r="X1135" s="1"/>
      <c r="Y1135" s="1"/>
    </row>
    <row r="1136" spans="24:25" x14ac:dyDescent="0.35">
      <c r="X1136" s="1"/>
      <c r="Y1136" s="1"/>
    </row>
    <row r="1137" spans="24:25" x14ac:dyDescent="0.35">
      <c r="X1137" s="1"/>
      <c r="Y1137" s="1"/>
    </row>
    <row r="1138" spans="24:25" x14ac:dyDescent="0.35">
      <c r="X1138" s="1"/>
      <c r="Y1138" s="1"/>
    </row>
    <row r="1139" spans="24:25" x14ac:dyDescent="0.35">
      <c r="X1139" s="1"/>
      <c r="Y1139" s="1"/>
    </row>
    <row r="1140" spans="24:25" x14ac:dyDescent="0.35">
      <c r="X1140" s="1"/>
      <c r="Y1140" s="1"/>
    </row>
    <row r="1141" spans="24:25" x14ac:dyDescent="0.35">
      <c r="X1141" s="1"/>
      <c r="Y1141" s="1"/>
    </row>
    <row r="1142" spans="24:25" x14ac:dyDescent="0.35">
      <c r="X1142" s="1"/>
      <c r="Y1142" s="1"/>
    </row>
    <row r="1143" spans="24:25" x14ac:dyDescent="0.35">
      <c r="X1143" s="1"/>
      <c r="Y1143" s="1"/>
    </row>
    <row r="1144" spans="24:25" x14ac:dyDescent="0.35">
      <c r="X1144" s="1"/>
      <c r="Y1144" s="1"/>
    </row>
    <row r="1145" spans="24:25" x14ac:dyDescent="0.35">
      <c r="X1145" s="1"/>
      <c r="Y1145" s="1"/>
    </row>
    <row r="1146" spans="24:25" x14ac:dyDescent="0.35">
      <c r="X1146" s="1"/>
      <c r="Y1146" s="1"/>
    </row>
    <row r="1147" spans="24:25" x14ac:dyDescent="0.35">
      <c r="X1147" s="1"/>
      <c r="Y1147" s="1"/>
    </row>
    <row r="1148" spans="24:25" x14ac:dyDescent="0.35">
      <c r="X1148" s="1"/>
      <c r="Y1148" s="1"/>
    </row>
    <row r="1149" spans="24:25" x14ac:dyDescent="0.35">
      <c r="X1149" s="1"/>
      <c r="Y1149" s="1"/>
    </row>
    <row r="1150" spans="24:25" x14ac:dyDescent="0.35">
      <c r="X1150" s="1"/>
      <c r="Y1150" s="1"/>
    </row>
    <row r="1151" spans="24:25" x14ac:dyDescent="0.35">
      <c r="X1151" s="1"/>
      <c r="Y1151" s="1"/>
    </row>
    <row r="1152" spans="24:25" x14ac:dyDescent="0.35">
      <c r="X1152" s="1"/>
      <c r="Y1152" s="1"/>
    </row>
    <row r="1153" spans="24:25" x14ac:dyDescent="0.35">
      <c r="X1153" s="1"/>
      <c r="Y1153" s="1"/>
    </row>
    <row r="1154" spans="24:25" x14ac:dyDescent="0.35">
      <c r="X1154" s="1"/>
      <c r="Y1154" s="1"/>
    </row>
    <row r="1155" spans="24:25" x14ac:dyDescent="0.35">
      <c r="X1155" s="1"/>
      <c r="Y1155" s="1"/>
    </row>
    <row r="1156" spans="24:25" x14ac:dyDescent="0.35">
      <c r="X1156" s="1"/>
      <c r="Y1156" s="1"/>
    </row>
    <row r="1157" spans="24:25" x14ac:dyDescent="0.35">
      <c r="X1157" s="1"/>
      <c r="Y1157" s="1"/>
    </row>
    <row r="1158" spans="24:25" x14ac:dyDescent="0.35">
      <c r="X1158" s="1"/>
      <c r="Y1158" s="1"/>
    </row>
    <row r="1159" spans="24:25" x14ac:dyDescent="0.35">
      <c r="X1159" s="1"/>
      <c r="Y1159" s="1"/>
    </row>
    <row r="1160" spans="24:25" x14ac:dyDescent="0.35">
      <c r="X1160" s="1"/>
      <c r="Y1160" s="1"/>
    </row>
    <row r="1161" spans="24:25" x14ac:dyDescent="0.35">
      <c r="X1161" s="1"/>
      <c r="Y1161" s="1"/>
    </row>
    <row r="1162" spans="24:25" x14ac:dyDescent="0.35">
      <c r="X1162" s="1"/>
      <c r="Y1162" s="1"/>
    </row>
    <row r="1163" spans="24:25" x14ac:dyDescent="0.35">
      <c r="X1163" s="1"/>
      <c r="Y1163" s="1"/>
    </row>
    <row r="1164" spans="24:25" x14ac:dyDescent="0.35">
      <c r="X1164" s="1"/>
      <c r="Y1164" s="1"/>
    </row>
    <row r="1165" spans="24:25" x14ac:dyDescent="0.35">
      <c r="X1165" s="1"/>
      <c r="Y1165" s="1"/>
    </row>
    <row r="1166" spans="24:25" x14ac:dyDescent="0.35">
      <c r="X1166" s="1"/>
      <c r="Y1166" s="1"/>
    </row>
    <row r="1167" spans="24:25" x14ac:dyDescent="0.35">
      <c r="X1167" s="1"/>
      <c r="Y1167" s="1"/>
    </row>
    <row r="1168" spans="24:25" x14ac:dyDescent="0.35">
      <c r="X1168" s="1"/>
      <c r="Y1168" s="1"/>
    </row>
    <row r="1169" spans="24:25" x14ac:dyDescent="0.35">
      <c r="X1169" s="1"/>
      <c r="Y1169" s="1"/>
    </row>
    <row r="1170" spans="24:25" x14ac:dyDescent="0.35">
      <c r="X1170" s="1"/>
      <c r="Y1170" s="1"/>
    </row>
    <row r="1171" spans="24:25" x14ac:dyDescent="0.35">
      <c r="X1171" s="1"/>
      <c r="Y1171" s="1"/>
    </row>
    <row r="1172" spans="24:25" x14ac:dyDescent="0.35">
      <c r="X1172" s="1"/>
      <c r="Y1172" s="1"/>
    </row>
    <row r="1173" spans="24:25" x14ac:dyDescent="0.35">
      <c r="X1173" s="1"/>
      <c r="Y1173" s="1"/>
    </row>
    <row r="1174" spans="24:25" x14ac:dyDescent="0.35">
      <c r="X1174" s="1"/>
      <c r="Y1174" s="1"/>
    </row>
    <row r="1175" spans="24:25" x14ac:dyDescent="0.35">
      <c r="X1175" s="1"/>
      <c r="Y1175" s="1"/>
    </row>
    <row r="1176" spans="24:25" x14ac:dyDescent="0.35">
      <c r="X1176" s="1"/>
      <c r="Y1176" s="1"/>
    </row>
    <row r="1177" spans="24:25" x14ac:dyDescent="0.35">
      <c r="X1177" s="1"/>
      <c r="Y1177" s="1"/>
    </row>
    <row r="1178" spans="24:25" x14ac:dyDescent="0.35">
      <c r="X1178" s="1"/>
      <c r="Y1178" s="1"/>
    </row>
    <row r="1179" spans="24:25" x14ac:dyDescent="0.35">
      <c r="X1179" s="1"/>
      <c r="Y1179" s="1"/>
    </row>
    <row r="1180" spans="24:25" x14ac:dyDescent="0.35">
      <c r="X1180" s="1"/>
      <c r="Y1180" s="1"/>
    </row>
    <row r="1181" spans="24:25" x14ac:dyDescent="0.35">
      <c r="X1181" s="1"/>
      <c r="Y1181" s="1"/>
    </row>
    <row r="1182" spans="24:25" x14ac:dyDescent="0.35">
      <c r="X1182" s="1"/>
      <c r="Y1182" s="1"/>
    </row>
    <row r="1183" spans="24:25" x14ac:dyDescent="0.35">
      <c r="X1183" s="1"/>
      <c r="Y1183" s="1"/>
    </row>
    <row r="1184" spans="24:25" x14ac:dyDescent="0.35">
      <c r="X1184" s="1"/>
      <c r="Y1184" s="1"/>
    </row>
    <row r="1185" spans="24:25" x14ac:dyDescent="0.35">
      <c r="X1185" s="1"/>
      <c r="Y1185" s="1"/>
    </row>
    <row r="1186" spans="24:25" x14ac:dyDescent="0.35">
      <c r="X1186" s="1"/>
      <c r="Y1186" s="1"/>
    </row>
    <row r="1187" spans="24:25" x14ac:dyDescent="0.35">
      <c r="X1187" s="1"/>
      <c r="Y1187" s="1"/>
    </row>
    <row r="1188" spans="24:25" x14ac:dyDescent="0.35">
      <c r="X1188" s="1"/>
      <c r="Y1188" s="1"/>
    </row>
    <row r="1189" spans="24:25" x14ac:dyDescent="0.35">
      <c r="X1189" s="1"/>
      <c r="Y1189" s="1"/>
    </row>
    <row r="1190" spans="24:25" x14ac:dyDescent="0.35">
      <c r="X1190" s="1"/>
      <c r="Y1190" s="1"/>
    </row>
    <row r="1191" spans="24:25" x14ac:dyDescent="0.35">
      <c r="X1191" s="1"/>
      <c r="Y1191" s="1"/>
    </row>
    <row r="1192" spans="24:25" x14ac:dyDescent="0.35">
      <c r="X1192" s="1"/>
      <c r="Y1192" s="1"/>
    </row>
    <row r="1193" spans="24:25" x14ac:dyDescent="0.35">
      <c r="X1193" s="1"/>
      <c r="Y1193" s="1"/>
    </row>
    <row r="1194" spans="24:25" x14ac:dyDescent="0.35">
      <c r="X1194" s="1"/>
      <c r="Y1194" s="1"/>
    </row>
    <row r="1195" spans="24:25" x14ac:dyDescent="0.35">
      <c r="X1195" s="1"/>
      <c r="Y1195" s="1"/>
    </row>
    <row r="1196" spans="24:25" x14ac:dyDescent="0.35">
      <c r="X1196" s="1"/>
      <c r="Y1196" s="1"/>
    </row>
    <row r="1197" spans="24:25" x14ac:dyDescent="0.35">
      <c r="X1197" s="1"/>
      <c r="Y1197" s="1"/>
    </row>
    <row r="1198" spans="24:25" x14ac:dyDescent="0.35">
      <c r="X1198" s="1"/>
      <c r="Y1198" s="1"/>
    </row>
    <row r="1199" spans="24:25" x14ac:dyDescent="0.35">
      <c r="X1199" s="1"/>
      <c r="Y1199" s="1"/>
    </row>
    <row r="1200" spans="24:25" x14ac:dyDescent="0.35">
      <c r="X1200" s="1"/>
      <c r="Y1200" s="1"/>
    </row>
    <row r="1201" spans="24:25" x14ac:dyDescent="0.35">
      <c r="X1201" s="1"/>
      <c r="Y1201" s="1"/>
    </row>
    <row r="1202" spans="24:25" x14ac:dyDescent="0.35">
      <c r="X1202" s="1"/>
      <c r="Y1202" s="1"/>
    </row>
    <row r="1203" spans="24:25" x14ac:dyDescent="0.35">
      <c r="X1203" s="1"/>
      <c r="Y1203" s="1"/>
    </row>
    <row r="1204" spans="24:25" x14ac:dyDescent="0.35">
      <c r="X1204" s="1"/>
      <c r="Y1204" s="1"/>
    </row>
    <row r="1205" spans="24:25" x14ac:dyDescent="0.35">
      <c r="X1205" s="1"/>
      <c r="Y1205" s="1"/>
    </row>
    <row r="1206" spans="24:25" x14ac:dyDescent="0.35">
      <c r="X1206" s="1"/>
      <c r="Y1206" s="1"/>
    </row>
    <row r="1207" spans="24:25" x14ac:dyDescent="0.35">
      <c r="X1207" s="1"/>
      <c r="Y1207" s="1"/>
    </row>
    <row r="1208" spans="24:25" x14ac:dyDescent="0.35">
      <c r="X1208" s="1"/>
      <c r="Y1208" s="1"/>
    </row>
    <row r="1209" spans="24:25" x14ac:dyDescent="0.35">
      <c r="X1209" s="1"/>
      <c r="Y1209" s="1"/>
    </row>
    <row r="1210" spans="24:25" x14ac:dyDescent="0.35">
      <c r="X1210" s="1"/>
      <c r="Y1210" s="1"/>
    </row>
    <row r="1211" spans="24:25" x14ac:dyDescent="0.35">
      <c r="X1211" s="1"/>
      <c r="Y1211" s="1"/>
    </row>
    <row r="1212" spans="24:25" x14ac:dyDescent="0.35">
      <c r="X1212" s="1"/>
      <c r="Y1212" s="1"/>
    </row>
    <row r="1213" spans="24:25" x14ac:dyDescent="0.35">
      <c r="X1213" s="1"/>
      <c r="Y1213" s="1"/>
    </row>
    <row r="1214" spans="24:25" x14ac:dyDescent="0.35">
      <c r="X1214" s="1"/>
      <c r="Y1214" s="1"/>
    </row>
    <row r="1215" spans="24:25" x14ac:dyDescent="0.35">
      <c r="X1215" s="1"/>
      <c r="Y1215" s="1"/>
    </row>
    <row r="1216" spans="24:25" x14ac:dyDescent="0.35">
      <c r="X1216" s="1"/>
      <c r="Y1216" s="1"/>
    </row>
    <row r="1217" spans="24:25" x14ac:dyDescent="0.35">
      <c r="X1217" s="1"/>
      <c r="Y1217" s="1"/>
    </row>
    <row r="1218" spans="24:25" x14ac:dyDescent="0.35">
      <c r="X1218" s="1"/>
      <c r="Y1218" s="1"/>
    </row>
    <row r="1219" spans="24:25" x14ac:dyDescent="0.35">
      <c r="X1219" s="1"/>
      <c r="Y1219" s="1"/>
    </row>
    <row r="1220" spans="24:25" x14ac:dyDescent="0.35">
      <c r="X1220" s="1"/>
      <c r="Y1220" s="1"/>
    </row>
    <row r="1221" spans="24:25" x14ac:dyDescent="0.35">
      <c r="X1221" s="1"/>
      <c r="Y1221" s="1"/>
    </row>
    <row r="1222" spans="24:25" x14ac:dyDescent="0.35">
      <c r="X1222" s="1"/>
      <c r="Y1222" s="1"/>
    </row>
    <row r="1223" spans="24:25" x14ac:dyDescent="0.35">
      <c r="X1223" s="1"/>
      <c r="Y1223" s="1"/>
    </row>
    <row r="1224" spans="24:25" x14ac:dyDescent="0.35">
      <c r="X1224" s="1"/>
      <c r="Y1224" s="1"/>
    </row>
    <row r="1225" spans="24:25" x14ac:dyDescent="0.35">
      <c r="X1225" s="1"/>
      <c r="Y1225" s="1"/>
    </row>
    <row r="1226" spans="24:25" x14ac:dyDescent="0.35">
      <c r="X1226" s="1"/>
      <c r="Y1226" s="1"/>
    </row>
    <row r="1227" spans="24:25" x14ac:dyDescent="0.35">
      <c r="X1227" s="1"/>
      <c r="Y1227" s="1"/>
    </row>
    <row r="1228" spans="24:25" x14ac:dyDescent="0.35">
      <c r="X1228" s="1"/>
      <c r="Y1228" s="1"/>
    </row>
    <row r="1229" spans="24:25" x14ac:dyDescent="0.35">
      <c r="X1229" s="1"/>
      <c r="Y1229" s="1"/>
    </row>
    <row r="1230" spans="24:25" x14ac:dyDescent="0.35">
      <c r="X1230" s="1"/>
      <c r="Y1230" s="1"/>
    </row>
    <row r="1231" spans="24:25" x14ac:dyDescent="0.35">
      <c r="X1231" s="1"/>
      <c r="Y1231" s="1"/>
    </row>
    <row r="1232" spans="24:25" x14ac:dyDescent="0.35">
      <c r="X1232" s="1"/>
      <c r="Y1232" s="1"/>
    </row>
    <row r="1233" spans="24:25" x14ac:dyDescent="0.35">
      <c r="X1233" s="1"/>
      <c r="Y1233" s="1"/>
    </row>
    <row r="1234" spans="24:25" x14ac:dyDescent="0.35">
      <c r="X1234" s="1"/>
      <c r="Y1234" s="1"/>
    </row>
    <row r="1235" spans="24:25" x14ac:dyDescent="0.35">
      <c r="X1235" s="1"/>
      <c r="Y1235" s="1"/>
    </row>
    <row r="1236" spans="24:25" x14ac:dyDescent="0.35">
      <c r="X1236" s="1"/>
      <c r="Y1236" s="1"/>
    </row>
    <row r="1237" spans="24:25" x14ac:dyDescent="0.35">
      <c r="X1237" s="1"/>
      <c r="Y1237" s="1"/>
    </row>
    <row r="1238" spans="24:25" x14ac:dyDescent="0.35">
      <c r="X1238" s="1"/>
      <c r="Y1238" s="1"/>
    </row>
    <row r="1239" spans="24:25" x14ac:dyDescent="0.35">
      <c r="X1239" s="1"/>
      <c r="Y1239" s="1"/>
    </row>
    <row r="1240" spans="24:25" x14ac:dyDescent="0.35">
      <c r="X1240" s="1"/>
      <c r="Y1240" s="1"/>
    </row>
    <row r="1241" spans="24:25" x14ac:dyDescent="0.35">
      <c r="X1241" s="1"/>
      <c r="Y1241" s="1"/>
    </row>
    <row r="1242" spans="24:25" x14ac:dyDescent="0.35">
      <c r="X1242" s="1"/>
      <c r="Y1242" s="1"/>
    </row>
    <row r="1243" spans="24:25" x14ac:dyDescent="0.35">
      <c r="X1243" s="1"/>
      <c r="Y1243" s="1"/>
    </row>
    <row r="1244" spans="24:25" x14ac:dyDescent="0.35">
      <c r="X1244" s="1"/>
      <c r="Y1244" s="1"/>
    </row>
    <row r="1245" spans="24:25" x14ac:dyDescent="0.35">
      <c r="X1245" s="1"/>
      <c r="Y1245" s="1"/>
    </row>
    <row r="1246" spans="24:25" x14ac:dyDescent="0.35">
      <c r="X1246" s="1"/>
      <c r="Y1246" s="1"/>
    </row>
    <row r="1247" spans="24:25" x14ac:dyDescent="0.35">
      <c r="X1247" s="1"/>
      <c r="Y1247" s="1"/>
    </row>
    <row r="1248" spans="24:25" x14ac:dyDescent="0.35">
      <c r="X1248" s="1"/>
      <c r="Y1248" s="1"/>
    </row>
    <row r="1249" spans="24:25" x14ac:dyDescent="0.35">
      <c r="X1249" s="1"/>
      <c r="Y1249" s="1"/>
    </row>
    <row r="1250" spans="24:25" x14ac:dyDescent="0.35">
      <c r="X1250" s="1"/>
      <c r="Y1250" s="1"/>
    </row>
    <row r="1251" spans="24:25" x14ac:dyDescent="0.35">
      <c r="X1251" s="1"/>
      <c r="Y1251" s="1"/>
    </row>
    <row r="1252" spans="24:25" x14ac:dyDescent="0.35">
      <c r="X1252" s="1"/>
      <c r="Y1252" s="1"/>
    </row>
    <row r="1253" spans="24:25" x14ac:dyDescent="0.35">
      <c r="X1253" s="1"/>
      <c r="Y1253" s="1"/>
    </row>
    <row r="1254" spans="24:25" x14ac:dyDescent="0.35">
      <c r="X1254" s="1"/>
      <c r="Y1254" s="1"/>
    </row>
    <row r="1255" spans="24:25" x14ac:dyDescent="0.35">
      <c r="X1255" s="1"/>
      <c r="Y1255" s="1"/>
    </row>
    <row r="1256" spans="24:25" x14ac:dyDescent="0.35">
      <c r="X1256" s="1"/>
      <c r="Y1256" s="1"/>
    </row>
    <row r="1257" spans="24:25" x14ac:dyDescent="0.35">
      <c r="X1257" s="1"/>
      <c r="Y1257" s="1"/>
    </row>
    <row r="1258" spans="24:25" x14ac:dyDescent="0.35">
      <c r="X1258" s="1"/>
      <c r="Y1258" s="1"/>
    </row>
    <row r="1259" spans="24:25" x14ac:dyDescent="0.35">
      <c r="X1259" s="1"/>
      <c r="Y1259" s="1"/>
    </row>
    <row r="1260" spans="24:25" x14ac:dyDescent="0.35">
      <c r="X1260" s="1"/>
      <c r="Y1260" s="1"/>
    </row>
    <row r="1261" spans="24:25" x14ac:dyDescent="0.35">
      <c r="X1261" s="1"/>
      <c r="Y1261" s="1"/>
    </row>
    <row r="1262" spans="24:25" x14ac:dyDescent="0.35">
      <c r="X1262" s="1"/>
      <c r="Y1262" s="1"/>
    </row>
    <row r="1263" spans="24:25" x14ac:dyDescent="0.35">
      <c r="X1263" s="1"/>
      <c r="Y1263" s="1"/>
    </row>
    <row r="1264" spans="24:25" x14ac:dyDescent="0.35">
      <c r="X1264" s="1"/>
      <c r="Y1264" s="1"/>
    </row>
    <row r="1265" spans="24:25" x14ac:dyDescent="0.35">
      <c r="X1265" s="1"/>
      <c r="Y1265" s="1"/>
    </row>
    <row r="1266" spans="24:25" x14ac:dyDescent="0.35">
      <c r="X1266" s="1"/>
      <c r="Y1266" s="1"/>
    </row>
    <row r="1267" spans="24:25" x14ac:dyDescent="0.35">
      <c r="X1267" s="1"/>
      <c r="Y1267" s="1"/>
    </row>
    <row r="1268" spans="24:25" x14ac:dyDescent="0.35">
      <c r="X1268" s="1"/>
      <c r="Y1268" s="1"/>
    </row>
    <row r="1269" spans="24:25" x14ac:dyDescent="0.35">
      <c r="X1269" s="1"/>
      <c r="Y1269" s="1"/>
    </row>
    <row r="1270" spans="24:25" x14ac:dyDescent="0.35">
      <c r="X1270" s="1"/>
      <c r="Y1270" s="1"/>
    </row>
    <row r="1271" spans="24:25" x14ac:dyDescent="0.35">
      <c r="X1271" s="1"/>
      <c r="Y1271" s="1"/>
    </row>
    <row r="1272" spans="24:25" x14ac:dyDescent="0.35">
      <c r="X1272" s="1"/>
      <c r="Y1272" s="1"/>
    </row>
    <row r="1273" spans="24:25" x14ac:dyDescent="0.35">
      <c r="X1273" s="1"/>
      <c r="Y1273" s="1"/>
    </row>
    <row r="1274" spans="24:25" x14ac:dyDescent="0.35">
      <c r="X1274" s="1"/>
      <c r="Y1274" s="1"/>
    </row>
    <row r="1275" spans="24:25" x14ac:dyDescent="0.35">
      <c r="X1275" s="1"/>
      <c r="Y1275" s="1"/>
    </row>
    <row r="1276" spans="24:25" x14ac:dyDescent="0.35">
      <c r="X1276" s="1"/>
      <c r="Y1276" s="1"/>
    </row>
    <row r="1277" spans="24:25" x14ac:dyDescent="0.35">
      <c r="X1277" s="1"/>
      <c r="Y1277" s="1"/>
    </row>
    <row r="1278" spans="24:25" x14ac:dyDescent="0.35">
      <c r="X1278" s="1"/>
      <c r="Y1278" s="1"/>
    </row>
    <row r="1279" spans="24:25" x14ac:dyDescent="0.35">
      <c r="X1279" s="1"/>
      <c r="Y1279" s="1"/>
    </row>
    <row r="1280" spans="24:25" x14ac:dyDescent="0.35">
      <c r="X1280" s="1"/>
      <c r="Y1280" s="1"/>
    </row>
    <row r="1281" spans="24:25" x14ac:dyDescent="0.35">
      <c r="X1281" s="1"/>
      <c r="Y1281" s="1"/>
    </row>
    <row r="1282" spans="24:25" x14ac:dyDescent="0.35">
      <c r="X1282" s="1"/>
      <c r="Y1282" s="1"/>
    </row>
    <row r="1283" spans="24:25" x14ac:dyDescent="0.35">
      <c r="X1283" s="1"/>
      <c r="Y1283" s="1"/>
    </row>
    <row r="1284" spans="24:25" x14ac:dyDescent="0.35">
      <c r="X1284" s="1"/>
      <c r="Y1284" s="1"/>
    </row>
    <row r="1285" spans="24:25" x14ac:dyDescent="0.35">
      <c r="X1285" s="1"/>
      <c r="Y1285" s="1"/>
    </row>
    <row r="1286" spans="24:25" x14ac:dyDescent="0.35">
      <c r="X1286" s="1"/>
      <c r="Y1286" s="1"/>
    </row>
    <row r="1287" spans="24:25" x14ac:dyDescent="0.35">
      <c r="X1287" s="1"/>
      <c r="Y1287" s="1"/>
    </row>
    <row r="1288" spans="24:25" x14ac:dyDescent="0.35">
      <c r="X1288" s="1"/>
      <c r="Y1288" s="1"/>
    </row>
    <row r="1289" spans="24:25" x14ac:dyDescent="0.35">
      <c r="X1289" s="1"/>
      <c r="Y1289" s="1"/>
    </row>
    <row r="1290" spans="24:25" x14ac:dyDescent="0.35">
      <c r="X1290" s="1"/>
      <c r="Y1290" s="1"/>
    </row>
    <row r="1291" spans="24:25" x14ac:dyDescent="0.35">
      <c r="X1291" s="1"/>
      <c r="Y1291" s="1"/>
    </row>
    <row r="1292" spans="24:25" x14ac:dyDescent="0.35">
      <c r="X1292" s="1"/>
      <c r="Y1292" s="1"/>
    </row>
    <row r="1293" spans="24:25" x14ac:dyDescent="0.35">
      <c r="X1293" s="1"/>
      <c r="Y1293" s="1"/>
    </row>
    <row r="1294" spans="24:25" x14ac:dyDescent="0.35">
      <c r="X1294" s="1"/>
      <c r="Y1294" s="1"/>
    </row>
    <row r="1295" spans="24:25" x14ac:dyDescent="0.35">
      <c r="X1295" s="1"/>
      <c r="Y1295" s="1"/>
    </row>
    <row r="1296" spans="24:25" x14ac:dyDescent="0.35">
      <c r="X1296" s="1"/>
      <c r="Y1296" s="1"/>
    </row>
    <row r="1297" spans="24:25" x14ac:dyDescent="0.35">
      <c r="X1297" s="1"/>
      <c r="Y1297" s="1"/>
    </row>
    <row r="1298" spans="24:25" x14ac:dyDescent="0.35">
      <c r="X1298" s="1"/>
      <c r="Y1298" s="1"/>
    </row>
    <row r="1299" spans="24:25" x14ac:dyDescent="0.35">
      <c r="X1299" s="1"/>
      <c r="Y1299" s="1"/>
    </row>
    <row r="1300" spans="24:25" x14ac:dyDescent="0.35">
      <c r="X1300" s="1"/>
      <c r="Y1300" s="1"/>
    </row>
    <row r="1301" spans="24:25" x14ac:dyDescent="0.35">
      <c r="X1301" s="1"/>
      <c r="Y1301" s="1"/>
    </row>
    <row r="1302" spans="24:25" x14ac:dyDescent="0.35">
      <c r="X1302" s="1"/>
      <c r="Y1302" s="1"/>
    </row>
    <row r="1303" spans="24:25" x14ac:dyDescent="0.35">
      <c r="X1303" s="1"/>
      <c r="Y1303" s="1"/>
    </row>
    <row r="1304" spans="24:25" x14ac:dyDescent="0.35">
      <c r="X1304" s="1"/>
      <c r="Y1304" s="1"/>
    </row>
    <row r="1305" spans="24:25" x14ac:dyDescent="0.35">
      <c r="X1305" s="1"/>
      <c r="Y1305" s="1"/>
    </row>
    <row r="1306" spans="24:25" x14ac:dyDescent="0.35">
      <c r="X1306" s="1"/>
      <c r="Y1306" s="1"/>
    </row>
    <row r="1307" spans="24:25" x14ac:dyDescent="0.35">
      <c r="X1307" s="1"/>
      <c r="Y1307" s="1"/>
    </row>
    <row r="1308" spans="24:25" x14ac:dyDescent="0.35">
      <c r="X1308" s="1"/>
      <c r="Y1308" s="1"/>
    </row>
    <row r="1309" spans="24:25" x14ac:dyDescent="0.35">
      <c r="X1309" s="1"/>
      <c r="Y1309" s="1"/>
    </row>
    <row r="1310" spans="24:25" x14ac:dyDescent="0.35">
      <c r="X1310" s="1"/>
      <c r="Y1310" s="1"/>
    </row>
    <row r="1311" spans="24:25" x14ac:dyDescent="0.35">
      <c r="X1311" s="1"/>
      <c r="Y1311" s="1"/>
    </row>
    <row r="1312" spans="24:25" x14ac:dyDescent="0.35">
      <c r="X1312" s="1"/>
      <c r="Y1312" s="1"/>
    </row>
    <row r="1313" spans="24:25" x14ac:dyDescent="0.35">
      <c r="X1313" s="1"/>
      <c r="Y1313" s="1"/>
    </row>
    <row r="1314" spans="24:25" x14ac:dyDescent="0.35">
      <c r="X1314" s="1"/>
      <c r="Y1314" s="1"/>
    </row>
    <row r="1315" spans="24:25" x14ac:dyDescent="0.35">
      <c r="X1315" s="1"/>
      <c r="Y1315" s="1"/>
    </row>
    <row r="1316" spans="24:25" x14ac:dyDescent="0.35">
      <c r="X1316" s="1"/>
      <c r="Y1316" s="1"/>
    </row>
    <row r="1317" spans="24:25" x14ac:dyDescent="0.35">
      <c r="X1317" s="1"/>
      <c r="Y1317" s="1"/>
    </row>
    <row r="1318" spans="24:25" x14ac:dyDescent="0.35">
      <c r="X1318" s="1"/>
      <c r="Y1318" s="1"/>
    </row>
    <row r="1319" spans="24:25" x14ac:dyDescent="0.35">
      <c r="X1319" s="1"/>
      <c r="Y1319" s="1"/>
    </row>
    <row r="1320" spans="24:25" x14ac:dyDescent="0.35">
      <c r="X1320" s="1"/>
      <c r="Y1320" s="1"/>
    </row>
    <row r="1321" spans="24:25" x14ac:dyDescent="0.35">
      <c r="X1321" s="1"/>
      <c r="Y1321" s="1"/>
    </row>
    <row r="1322" spans="24:25" x14ac:dyDescent="0.35">
      <c r="X1322" s="1"/>
      <c r="Y1322" s="1"/>
    </row>
    <row r="1323" spans="24:25" x14ac:dyDescent="0.35">
      <c r="X1323" s="1"/>
      <c r="Y1323" s="1"/>
    </row>
    <row r="1324" spans="24:25" x14ac:dyDescent="0.35">
      <c r="X1324" s="1"/>
      <c r="Y1324" s="1"/>
    </row>
    <row r="1325" spans="24:25" x14ac:dyDescent="0.35">
      <c r="X1325" s="1"/>
      <c r="Y1325" s="1"/>
    </row>
    <row r="1326" spans="24:25" x14ac:dyDescent="0.35">
      <c r="X1326" s="1"/>
      <c r="Y1326" s="1"/>
    </row>
    <row r="1327" spans="24:25" x14ac:dyDescent="0.35">
      <c r="X1327" s="1"/>
      <c r="Y1327" s="1"/>
    </row>
    <row r="1328" spans="24:25" x14ac:dyDescent="0.35">
      <c r="X1328" s="1"/>
      <c r="Y1328" s="1"/>
    </row>
    <row r="1329" spans="24:25" x14ac:dyDescent="0.35">
      <c r="X1329" s="1"/>
      <c r="Y1329" s="1"/>
    </row>
    <row r="1330" spans="24:25" x14ac:dyDescent="0.35">
      <c r="X1330" s="1"/>
      <c r="Y1330" s="1"/>
    </row>
    <row r="1331" spans="24:25" x14ac:dyDescent="0.35">
      <c r="X1331" s="1"/>
      <c r="Y1331" s="1"/>
    </row>
    <row r="1332" spans="24:25" x14ac:dyDescent="0.35">
      <c r="X1332" s="1"/>
      <c r="Y1332" s="1"/>
    </row>
    <row r="1333" spans="24:25" x14ac:dyDescent="0.35">
      <c r="X1333" s="1"/>
      <c r="Y1333" s="1"/>
    </row>
    <row r="1334" spans="24:25" x14ac:dyDescent="0.35">
      <c r="X1334" s="1"/>
      <c r="Y1334" s="1"/>
    </row>
    <row r="1335" spans="24:25" x14ac:dyDescent="0.35">
      <c r="X1335" s="1"/>
      <c r="Y1335" s="1"/>
    </row>
    <row r="1336" spans="24:25" x14ac:dyDescent="0.35">
      <c r="X1336" s="1"/>
      <c r="Y1336" s="1"/>
    </row>
    <row r="1337" spans="24:25" x14ac:dyDescent="0.35">
      <c r="X1337" s="1"/>
      <c r="Y1337" s="1"/>
    </row>
    <row r="1338" spans="24:25" x14ac:dyDescent="0.35">
      <c r="X1338" s="1"/>
      <c r="Y1338" s="1"/>
    </row>
    <row r="1339" spans="24:25" x14ac:dyDescent="0.35">
      <c r="X1339" s="1"/>
      <c r="Y1339" s="1"/>
    </row>
    <row r="1340" spans="24:25" x14ac:dyDescent="0.35">
      <c r="X1340" s="1"/>
      <c r="Y1340" s="1"/>
    </row>
    <row r="1341" spans="24:25" x14ac:dyDescent="0.35">
      <c r="X1341" s="1"/>
      <c r="Y1341" s="1"/>
    </row>
    <row r="1342" spans="24:25" x14ac:dyDescent="0.35">
      <c r="X1342" s="1"/>
      <c r="Y1342" s="1"/>
    </row>
    <row r="1343" spans="24:25" x14ac:dyDescent="0.35">
      <c r="X1343" s="1"/>
      <c r="Y1343" s="1"/>
    </row>
    <row r="1344" spans="24:25" x14ac:dyDescent="0.35">
      <c r="X1344" s="1"/>
      <c r="Y1344" s="1"/>
    </row>
    <row r="1345" spans="24:25" x14ac:dyDescent="0.35">
      <c r="X1345" s="1"/>
      <c r="Y1345" s="1"/>
    </row>
    <row r="1346" spans="24:25" x14ac:dyDescent="0.35">
      <c r="X1346" s="1"/>
      <c r="Y1346" s="1"/>
    </row>
    <row r="1347" spans="24:25" x14ac:dyDescent="0.35">
      <c r="X1347" s="1"/>
      <c r="Y1347" s="1"/>
    </row>
    <row r="1348" spans="24:25" x14ac:dyDescent="0.35">
      <c r="X1348" s="1"/>
      <c r="Y1348" s="1"/>
    </row>
    <row r="1349" spans="24:25" x14ac:dyDescent="0.35">
      <c r="X1349" s="1"/>
      <c r="Y1349" s="1"/>
    </row>
    <row r="1350" spans="24:25" x14ac:dyDescent="0.35">
      <c r="X1350" s="1"/>
      <c r="Y1350" s="1"/>
    </row>
    <row r="1351" spans="24:25" x14ac:dyDescent="0.35">
      <c r="X1351" s="1"/>
      <c r="Y1351" s="1"/>
    </row>
    <row r="1352" spans="24:25" x14ac:dyDescent="0.35">
      <c r="X1352" s="1"/>
      <c r="Y1352" s="1"/>
    </row>
    <row r="1353" spans="24:25" x14ac:dyDescent="0.35">
      <c r="X1353" s="1"/>
      <c r="Y1353" s="1"/>
    </row>
    <row r="1354" spans="24:25" x14ac:dyDescent="0.35">
      <c r="X1354" s="1"/>
      <c r="Y1354" s="1"/>
    </row>
    <row r="1355" spans="24:25" x14ac:dyDescent="0.35">
      <c r="X1355" s="1"/>
      <c r="Y1355" s="1"/>
    </row>
    <row r="1356" spans="24:25" x14ac:dyDescent="0.35">
      <c r="X1356" s="1"/>
      <c r="Y1356" s="1"/>
    </row>
    <row r="1357" spans="24:25" x14ac:dyDescent="0.35">
      <c r="X1357" s="1"/>
      <c r="Y1357" s="1"/>
    </row>
    <row r="1358" spans="24:25" x14ac:dyDescent="0.35">
      <c r="X1358" s="1"/>
      <c r="Y1358" s="1"/>
    </row>
    <row r="1359" spans="24:25" x14ac:dyDescent="0.35">
      <c r="X1359" s="1"/>
      <c r="Y1359" s="1"/>
    </row>
    <row r="1360" spans="24:25" x14ac:dyDescent="0.35">
      <c r="X1360" s="1"/>
      <c r="Y1360" s="1"/>
    </row>
    <row r="1361" spans="24:25" x14ac:dyDescent="0.35">
      <c r="X1361" s="1"/>
      <c r="Y1361" s="1"/>
    </row>
    <row r="1362" spans="24:25" x14ac:dyDescent="0.35">
      <c r="X1362" s="1"/>
      <c r="Y1362" s="1"/>
    </row>
    <row r="1363" spans="24:25" x14ac:dyDescent="0.35">
      <c r="X1363" s="1"/>
      <c r="Y1363" s="1"/>
    </row>
    <row r="1364" spans="24:25" x14ac:dyDescent="0.35">
      <c r="X1364" s="1"/>
      <c r="Y1364" s="1"/>
    </row>
    <row r="1365" spans="24:25" x14ac:dyDescent="0.35">
      <c r="X1365" s="1"/>
      <c r="Y1365" s="1"/>
    </row>
    <row r="1366" spans="24:25" x14ac:dyDescent="0.35">
      <c r="X1366" s="1"/>
      <c r="Y1366" s="1"/>
    </row>
    <row r="1367" spans="24:25" x14ac:dyDescent="0.35">
      <c r="X1367" s="1"/>
      <c r="Y1367" s="1"/>
    </row>
    <row r="1368" spans="24:25" x14ac:dyDescent="0.35">
      <c r="X1368" s="1"/>
      <c r="Y1368" s="1"/>
    </row>
    <row r="1369" spans="24:25" x14ac:dyDescent="0.35">
      <c r="X1369" s="1"/>
      <c r="Y1369" s="1"/>
    </row>
    <row r="1370" spans="24:25" x14ac:dyDescent="0.35">
      <c r="X1370" s="1"/>
      <c r="Y1370" s="1"/>
    </row>
    <row r="1371" spans="24:25" x14ac:dyDescent="0.35">
      <c r="X1371" s="1"/>
      <c r="Y1371" s="1"/>
    </row>
    <row r="1372" spans="24:25" x14ac:dyDescent="0.35">
      <c r="X1372" s="1"/>
      <c r="Y1372" s="1"/>
    </row>
    <row r="1373" spans="24:25" x14ac:dyDescent="0.35">
      <c r="X1373" s="1"/>
      <c r="Y1373" s="1"/>
    </row>
    <row r="1374" spans="24:25" x14ac:dyDescent="0.35">
      <c r="X1374" s="1"/>
      <c r="Y1374" s="1"/>
    </row>
    <row r="1375" spans="24:25" x14ac:dyDescent="0.35">
      <c r="X1375" s="1"/>
      <c r="Y1375" s="1"/>
    </row>
    <row r="1376" spans="24:25" x14ac:dyDescent="0.35">
      <c r="X1376" s="1"/>
      <c r="Y1376" s="1"/>
    </row>
    <row r="1377" spans="24:25" x14ac:dyDescent="0.35">
      <c r="X1377" s="1"/>
      <c r="Y1377" s="1"/>
    </row>
    <row r="1378" spans="24:25" x14ac:dyDescent="0.35">
      <c r="X1378" s="1"/>
      <c r="Y1378" s="1"/>
    </row>
    <row r="1379" spans="24:25" x14ac:dyDescent="0.35">
      <c r="X1379" s="1"/>
      <c r="Y1379" s="1"/>
    </row>
    <row r="1380" spans="24:25" x14ac:dyDescent="0.35">
      <c r="X1380" s="1"/>
      <c r="Y1380" s="1"/>
    </row>
    <row r="1381" spans="24:25" x14ac:dyDescent="0.35">
      <c r="X1381" s="1"/>
      <c r="Y1381" s="1"/>
    </row>
    <row r="1382" spans="24:25" x14ac:dyDescent="0.35">
      <c r="X1382" s="1"/>
      <c r="Y1382" s="1"/>
    </row>
    <row r="1383" spans="24:25" x14ac:dyDescent="0.35">
      <c r="X1383" s="1"/>
      <c r="Y1383" s="1"/>
    </row>
    <row r="1384" spans="24:25" x14ac:dyDescent="0.35">
      <c r="X1384" s="1"/>
      <c r="Y1384" s="1"/>
    </row>
    <row r="1385" spans="24:25" x14ac:dyDescent="0.35">
      <c r="X1385" s="1"/>
      <c r="Y1385" s="1"/>
    </row>
    <row r="1386" spans="24:25" x14ac:dyDescent="0.35">
      <c r="X1386" s="1"/>
      <c r="Y1386" s="1"/>
    </row>
    <row r="1387" spans="24:25" x14ac:dyDescent="0.35">
      <c r="X1387" s="1"/>
      <c r="Y1387" s="1"/>
    </row>
    <row r="1388" spans="24:25" x14ac:dyDescent="0.35">
      <c r="X1388" s="1"/>
      <c r="Y1388" s="1"/>
    </row>
    <row r="1389" spans="24:25" x14ac:dyDescent="0.35">
      <c r="X1389" s="1"/>
      <c r="Y1389" s="1"/>
    </row>
    <row r="1390" spans="24:25" x14ac:dyDescent="0.35">
      <c r="X1390" s="1"/>
      <c r="Y1390" s="1"/>
    </row>
    <row r="1391" spans="24:25" x14ac:dyDescent="0.35">
      <c r="X1391" s="1"/>
      <c r="Y1391" s="1"/>
    </row>
    <row r="1392" spans="24:25" x14ac:dyDescent="0.35">
      <c r="X1392" s="1"/>
      <c r="Y1392" s="1"/>
    </row>
    <row r="1393" spans="24:25" x14ac:dyDescent="0.35">
      <c r="X1393" s="1"/>
      <c r="Y1393" s="1"/>
    </row>
    <row r="1394" spans="24:25" x14ac:dyDescent="0.35">
      <c r="X1394" s="1"/>
      <c r="Y1394" s="1"/>
    </row>
    <row r="1395" spans="24:25" x14ac:dyDescent="0.35">
      <c r="X1395" s="1"/>
      <c r="Y1395" s="1"/>
    </row>
    <row r="1396" spans="24:25" x14ac:dyDescent="0.35">
      <c r="X1396" s="1"/>
      <c r="Y1396" s="1"/>
    </row>
    <row r="1397" spans="24:25" x14ac:dyDescent="0.35">
      <c r="X1397" s="1"/>
      <c r="Y1397" s="1"/>
    </row>
    <row r="1398" spans="24:25" x14ac:dyDescent="0.35">
      <c r="X1398" s="1"/>
      <c r="Y1398" s="1"/>
    </row>
    <row r="1399" spans="24:25" x14ac:dyDescent="0.35">
      <c r="X1399" s="1"/>
      <c r="Y1399" s="1"/>
    </row>
    <row r="1400" spans="24:25" x14ac:dyDescent="0.35">
      <c r="X1400" s="1"/>
      <c r="Y1400" s="1"/>
    </row>
    <row r="1401" spans="24:25" x14ac:dyDescent="0.35">
      <c r="X1401" s="1"/>
      <c r="Y1401" s="1"/>
    </row>
    <row r="1402" spans="24:25" x14ac:dyDescent="0.35">
      <c r="X1402" s="1"/>
      <c r="Y1402" s="1"/>
    </row>
    <row r="1403" spans="24:25" x14ac:dyDescent="0.35">
      <c r="X1403" s="1"/>
      <c r="Y1403" s="1"/>
    </row>
    <row r="1404" spans="24:25" x14ac:dyDescent="0.35">
      <c r="X1404" s="1"/>
      <c r="Y1404" s="1"/>
    </row>
    <row r="1405" spans="24:25" x14ac:dyDescent="0.35">
      <c r="X1405" s="1"/>
      <c r="Y1405" s="1"/>
    </row>
    <row r="1406" spans="24:25" x14ac:dyDescent="0.35">
      <c r="X1406" s="1"/>
      <c r="Y1406" s="1"/>
    </row>
    <row r="1407" spans="24:25" x14ac:dyDescent="0.35">
      <c r="X1407" s="1"/>
      <c r="Y1407" s="1"/>
    </row>
    <row r="1408" spans="24:25" x14ac:dyDescent="0.35">
      <c r="X1408" s="1"/>
      <c r="Y1408" s="1"/>
    </row>
    <row r="1409" spans="24:25" x14ac:dyDescent="0.35">
      <c r="X1409" s="1"/>
      <c r="Y1409" s="1"/>
    </row>
    <row r="1410" spans="24:25" x14ac:dyDescent="0.35">
      <c r="X1410" s="1"/>
      <c r="Y1410" s="1"/>
    </row>
    <row r="1411" spans="24:25" x14ac:dyDescent="0.35">
      <c r="X1411" s="1"/>
      <c r="Y1411" s="1"/>
    </row>
    <row r="1412" spans="24:25" x14ac:dyDescent="0.35">
      <c r="X1412" s="1"/>
      <c r="Y1412" s="1"/>
    </row>
    <row r="1413" spans="24:25" x14ac:dyDescent="0.35">
      <c r="X1413" s="1"/>
      <c r="Y1413" s="1"/>
    </row>
    <row r="1414" spans="24:25" x14ac:dyDescent="0.35">
      <c r="X1414" s="1"/>
      <c r="Y1414" s="1"/>
    </row>
    <row r="1415" spans="24:25" x14ac:dyDescent="0.35">
      <c r="X1415" s="1"/>
      <c r="Y1415" s="1"/>
    </row>
    <row r="1416" spans="24:25" x14ac:dyDescent="0.35">
      <c r="X1416" s="1"/>
      <c r="Y1416" s="1"/>
    </row>
    <row r="1417" spans="24:25" x14ac:dyDescent="0.35">
      <c r="X1417" s="1"/>
      <c r="Y1417" s="1"/>
    </row>
    <row r="1418" spans="24:25" x14ac:dyDescent="0.35">
      <c r="X1418" s="1"/>
      <c r="Y1418" s="1"/>
    </row>
    <row r="1419" spans="24:25" x14ac:dyDescent="0.35">
      <c r="X1419" s="1"/>
      <c r="Y1419" s="1"/>
    </row>
    <row r="1420" spans="24:25" x14ac:dyDescent="0.35">
      <c r="X1420" s="1"/>
      <c r="Y1420" s="1"/>
    </row>
    <row r="1421" spans="24:25" x14ac:dyDescent="0.35">
      <c r="X1421" s="1"/>
      <c r="Y1421" s="1"/>
    </row>
    <row r="1422" spans="24:25" x14ac:dyDescent="0.35">
      <c r="X1422" s="1"/>
      <c r="Y1422" s="1"/>
    </row>
    <row r="1423" spans="24:25" x14ac:dyDescent="0.35">
      <c r="X1423" s="1"/>
      <c r="Y1423" s="1"/>
    </row>
    <row r="1424" spans="24:25" x14ac:dyDescent="0.35">
      <c r="X1424" s="1"/>
      <c r="Y1424" s="1"/>
    </row>
    <row r="1425" spans="24:25" x14ac:dyDescent="0.35">
      <c r="X1425" s="1"/>
      <c r="Y1425" s="1"/>
    </row>
    <row r="1426" spans="24:25" x14ac:dyDescent="0.35">
      <c r="X1426" s="1"/>
      <c r="Y1426" s="1"/>
    </row>
    <row r="1427" spans="24:25" x14ac:dyDescent="0.35">
      <c r="X1427" s="1"/>
      <c r="Y1427" s="1"/>
    </row>
    <row r="1428" spans="24:25" x14ac:dyDescent="0.35">
      <c r="X1428" s="1"/>
      <c r="Y1428" s="1"/>
    </row>
    <row r="1429" spans="24:25" x14ac:dyDescent="0.35">
      <c r="X1429" s="1"/>
      <c r="Y1429" s="1"/>
    </row>
    <row r="1430" spans="24:25" x14ac:dyDescent="0.35">
      <c r="X1430" s="1"/>
      <c r="Y1430" s="1"/>
    </row>
    <row r="1431" spans="24:25" x14ac:dyDescent="0.35">
      <c r="X1431" s="1"/>
      <c r="Y1431" s="1"/>
    </row>
    <row r="1432" spans="24:25" x14ac:dyDescent="0.35">
      <c r="X1432" s="1"/>
      <c r="Y1432" s="1"/>
    </row>
    <row r="1433" spans="24:25" x14ac:dyDescent="0.35">
      <c r="X1433" s="1"/>
      <c r="Y1433" s="1"/>
    </row>
    <row r="1434" spans="24:25" x14ac:dyDescent="0.35">
      <c r="X1434" s="1"/>
      <c r="Y1434" s="1"/>
    </row>
    <row r="1435" spans="24:25" x14ac:dyDescent="0.35">
      <c r="X1435" s="1"/>
      <c r="Y1435" s="1"/>
    </row>
    <row r="1436" spans="24:25" x14ac:dyDescent="0.35">
      <c r="X1436" s="1"/>
      <c r="Y1436" s="1"/>
    </row>
    <row r="1437" spans="24:25" x14ac:dyDescent="0.35">
      <c r="X1437" s="1"/>
      <c r="Y1437" s="1"/>
    </row>
    <row r="1438" spans="24:25" x14ac:dyDescent="0.35">
      <c r="X1438" s="1"/>
      <c r="Y1438" s="1"/>
    </row>
    <row r="1439" spans="24:25" x14ac:dyDescent="0.35">
      <c r="X1439" s="1"/>
      <c r="Y1439" s="1"/>
    </row>
    <row r="1440" spans="24:25" x14ac:dyDescent="0.35">
      <c r="X1440" s="1"/>
      <c r="Y1440" s="1"/>
    </row>
    <row r="1441" spans="24:25" x14ac:dyDescent="0.35">
      <c r="X1441" s="1"/>
      <c r="Y1441" s="1"/>
    </row>
    <row r="1442" spans="24:25" x14ac:dyDescent="0.35">
      <c r="X1442" s="1"/>
      <c r="Y1442" s="1"/>
    </row>
    <row r="1443" spans="24:25" x14ac:dyDescent="0.35">
      <c r="X1443" s="1"/>
      <c r="Y1443" s="1"/>
    </row>
    <row r="1444" spans="24:25" x14ac:dyDescent="0.35">
      <c r="X1444" s="1"/>
      <c r="Y1444" s="1"/>
    </row>
    <row r="1445" spans="24:25" x14ac:dyDescent="0.35">
      <c r="X1445" s="1"/>
      <c r="Y1445" s="1"/>
    </row>
    <row r="1446" spans="24:25" x14ac:dyDescent="0.35">
      <c r="X1446" s="1"/>
      <c r="Y1446" s="1"/>
    </row>
    <row r="1447" spans="24:25" x14ac:dyDescent="0.35">
      <c r="X1447" s="1"/>
      <c r="Y1447" s="1"/>
    </row>
    <row r="1448" spans="24:25" x14ac:dyDescent="0.35">
      <c r="X1448" s="1"/>
      <c r="Y1448" s="1"/>
    </row>
    <row r="1449" spans="24:25" x14ac:dyDescent="0.35">
      <c r="X1449" s="1"/>
      <c r="Y1449" s="1"/>
    </row>
    <row r="1450" spans="24:25" x14ac:dyDescent="0.35">
      <c r="X1450" s="1"/>
      <c r="Y1450" s="1"/>
    </row>
    <row r="1451" spans="24:25" x14ac:dyDescent="0.35">
      <c r="X1451" s="1"/>
      <c r="Y1451" s="1"/>
    </row>
    <row r="1452" spans="24:25" x14ac:dyDescent="0.35">
      <c r="X1452" s="1"/>
      <c r="Y1452" s="1"/>
    </row>
    <row r="1453" spans="24:25" x14ac:dyDescent="0.35">
      <c r="X1453" s="1"/>
      <c r="Y1453" s="1"/>
    </row>
    <row r="1454" spans="24:25" x14ac:dyDescent="0.35">
      <c r="X1454" s="1"/>
      <c r="Y1454" s="1"/>
    </row>
    <row r="1455" spans="24:25" x14ac:dyDescent="0.35">
      <c r="X1455" s="1"/>
      <c r="Y1455" s="1"/>
    </row>
    <row r="1456" spans="24:25" x14ac:dyDescent="0.35">
      <c r="X1456" s="1"/>
      <c r="Y1456" s="1"/>
    </row>
    <row r="1457" spans="24:25" x14ac:dyDescent="0.35">
      <c r="X1457" s="1"/>
      <c r="Y1457" s="1"/>
    </row>
    <row r="1458" spans="24:25" x14ac:dyDescent="0.35">
      <c r="X1458" s="1"/>
      <c r="Y1458" s="1"/>
    </row>
    <row r="1459" spans="24:25" x14ac:dyDescent="0.35">
      <c r="X1459" s="1"/>
      <c r="Y1459" s="1"/>
    </row>
    <row r="1460" spans="24:25" x14ac:dyDescent="0.35">
      <c r="X1460" s="1"/>
      <c r="Y1460" s="1"/>
    </row>
    <row r="1461" spans="24:25" x14ac:dyDescent="0.35">
      <c r="X1461" s="1"/>
      <c r="Y1461" s="1"/>
    </row>
    <row r="1462" spans="24:25" x14ac:dyDescent="0.35">
      <c r="X1462" s="1"/>
      <c r="Y1462" s="1"/>
    </row>
    <row r="1463" spans="24:25" x14ac:dyDescent="0.35">
      <c r="X1463" s="1"/>
      <c r="Y1463" s="1"/>
    </row>
    <row r="1464" spans="24:25" x14ac:dyDescent="0.35">
      <c r="X1464" s="1"/>
      <c r="Y1464" s="1"/>
    </row>
    <row r="1465" spans="24:25" x14ac:dyDescent="0.35">
      <c r="X1465" s="1"/>
      <c r="Y1465" s="1"/>
    </row>
    <row r="1466" spans="24:25" x14ac:dyDescent="0.35">
      <c r="X1466" s="1"/>
      <c r="Y1466" s="1"/>
    </row>
    <row r="1467" spans="24:25" x14ac:dyDescent="0.35">
      <c r="X1467" s="1"/>
      <c r="Y1467" s="1"/>
    </row>
    <row r="1468" spans="24:25" x14ac:dyDescent="0.35">
      <c r="X1468" s="1"/>
      <c r="Y1468" s="1"/>
    </row>
    <row r="1469" spans="24:25" x14ac:dyDescent="0.35">
      <c r="X1469" s="1"/>
      <c r="Y1469" s="1"/>
    </row>
    <row r="1470" spans="24:25" x14ac:dyDescent="0.35">
      <c r="X1470" s="1"/>
      <c r="Y1470" s="1"/>
    </row>
    <row r="1471" spans="24:25" x14ac:dyDescent="0.35">
      <c r="X1471" s="1"/>
      <c r="Y1471" s="1"/>
    </row>
    <row r="1472" spans="24:25" x14ac:dyDescent="0.35">
      <c r="X1472" s="1"/>
      <c r="Y1472" s="1"/>
    </row>
    <row r="1473" spans="24:25" x14ac:dyDescent="0.35">
      <c r="X1473" s="1"/>
      <c r="Y1473" s="1"/>
    </row>
    <row r="1474" spans="24:25" x14ac:dyDescent="0.35">
      <c r="X1474" s="1"/>
      <c r="Y1474" s="1"/>
    </row>
    <row r="1475" spans="24:25" x14ac:dyDescent="0.35">
      <c r="X1475" s="1"/>
      <c r="Y1475" s="1"/>
    </row>
    <row r="1476" spans="24:25" x14ac:dyDescent="0.35">
      <c r="X1476" s="1"/>
      <c r="Y1476" s="1"/>
    </row>
    <row r="1477" spans="24:25" x14ac:dyDescent="0.35">
      <c r="X1477" s="1"/>
      <c r="Y1477" s="1"/>
    </row>
    <row r="1478" spans="24:25" x14ac:dyDescent="0.35">
      <c r="X1478" s="1"/>
      <c r="Y1478" s="1"/>
    </row>
    <row r="1479" spans="24:25" x14ac:dyDescent="0.35">
      <c r="X1479" s="1"/>
      <c r="Y1479" s="1"/>
    </row>
    <row r="1480" spans="24:25" x14ac:dyDescent="0.35">
      <c r="X1480" s="1"/>
      <c r="Y1480" s="1"/>
    </row>
    <row r="1481" spans="24:25" x14ac:dyDescent="0.35">
      <c r="X1481" s="1"/>
      <c r="Y1481" s="1"/>
    </row>
    <row r="1482" spans="24:25" x14ac:dyDescent="0.35">
      <c r="X1482" s="1"/>
      <c r="Y1482" s="1"/>
    </row>
    <row r="1483" spans="24:25" x14ac:dyDescent="0.35">
      <c r="X1483" s="1"/>
      <c r="Y1483" s="1"/>
    </row>
    <row r="1484" spans="24:25" x14ac:dyDescent="0.35">
      <c r="X1484" s="1"/>
      <c r="Y1484" s="1"/>
    </row>
    <row r="1485" spans="24:25" x14ac:dyDescent="0.35">
      <c r="X1485" s="1"/>
      <c r="Y1485" s="1"/>
    </row>
    <row r="1486" spans="24:25" x14ac:dyDescent="0.35">
      <c r="X1486" s="1"/>
      <c r="Y1486" s="1"/>
    </row>
    <row r="1487" spans="24:25" x14ac:dyDescent="0.35">
      <c r="X1487" s="1"/>
      <c r="Y1487" s="1"/>
    </row>
    <row r="1488" spans="24:25" x14ac:dyDescent="0.35">
      <c r="X1488" s="1"/>
      <c r="Y1488" s="1"/>
    </row>
    <row r="1489" spans="24:25" x14ac:dyDescent="0.35">
      <c r="X1489" s="1"/>
      <c r="Y1489" s="1"/>
    </row>
    <row r="1490" spans="24:25" x14ac:dyDescent="0.35">
      <c r="X1490" s="1"/>
      <c r="Y1490" s="1"/>
    </row>
    <row r="1491" spans="24:25" x14ac:dyDescent="0.35">
      <c r="X1491" s="1"/>
      <c r="Y1491" s="1"/>
    </row>
    <row r="1492" spans="24:25" x14ac:dyDescent="0.35">
      <c r="X1492" s="1"/>
      <c r="Y1492" s="1"/>
    </row>
    <row r="1493" spans="24:25" x14ac:dyDescent="0.35">
      <c r="X1493" s="1"/>
      <c r="Y1493" s="1"/>
    </row>
    <row r="1494" spans="24:25" x14ac:dyDescent="0.35">
      <c r="X1494" s="1"/>
      <c r="Y1494" s="1"/>
    </row>
    <row r="1495" spans="24:25" x14ac:dyDescent="0.35">
      <c r="X1495" s="1"/>
      <c r="Y1495" s="1"/>
    </row>
    <row r="1496" spans="24:25" x14ac:dyDescent="0.35">
      <c r="X1496" s="1"/>
      <c r="Y1496" s="1"/>
    </row>
    <row r="1497" spans="24:25" x14ac:dyDescent="0.35">
      <c r="X1497" s="1"/>
      <c r="Y1497" s="1"/>
    </row>
    <row r="1498" spans="24:25" x14ac:dyDescent="0.35">
      <c r="X1498" s="1"/>
      <c r="Y1498" s="1"/>
    </row>
    <row r="1499" spans="24:25" x14ac:dyDescent="0.35">
      <c r="X1499" s="1"/>
      <c r="Y1499" s="1"/>
    </row>
    <row r="1500" spans="24:25" x14ac:dyDescent="0.35">
      <c r="X1500" s="1"/>
      <c r="Y1500" s="1"/>
    </row>
    <row r="1501" spans="24:25" x14ac:dyDescent="0.35">
      <c r="X1501" s="1"/>
      <c r="Y1501" s="1"/>
    </row>
    <row r="1502" spans="24:25" x14ac:dyDescent="0.35">
      <c r="X1502" s="1"/>
      <c r="Y1502" s="1"/>
    </row>
    <row r="1503" spans="24:25" x14ac:dyDescent="0.35">
      <c r="X1503" s="1"/>
      <c r="Y1503" s="1"/>
    </row>
    <row r="1504" spans="24:25" x14ac:dyDescent="0.35">
      <c r="X1504" s="1"/>
      <c r="Y1504" s="1"/>
    </row>
    <row r="1505" spans="24:25" x14ac:dyDescent="0.35">
      <c r="X1505" s="1"/>
      <c r="Y1505" s="1"/>
    </row>
    <row r="1506" spans="24:25" x14ac:dyDescent="0.35">
      <c r="X1506" s="1"/>
      <c r="Y1506" s="1"/>
    </row>
    <row r="1507" spans="24:25" x14ac:dyDescent="0.35">
      <c r="X1507" s="1"/>
      <c r="Y1507" s="1"/>
    </row>
    <row r="1508" spans="24:25" x14ac:dyDescent="0.35">
      <c r="X1508" s="1"/>
      <c r="Y1508" s="1"/>
    </row>
    <row r="1509" spans="24:25" x14ac:dyDescent="0.35">
      <c r="X1509" s="1"/>
      <c r="Y1509" s="1"/>
    </row>
    <row r="1510" spans="24:25" x14ac:dyDescent="0.35">
      <c r="X1510" s="1"/>
      <c r="Y1510" s="1"/>
    </row>
    <row r="1511" spans="24:25" x14ac:dyDescent="0.35">
      <c r="X1511" s="1"/>
      <c r="Y1511" s="1"/>
    </row>
    <row r="1512" spans="24:25" x14ac:dyDescent="0.35">
      <c r="X1512" s="1"/>
      <c r="Y1512" s="1"/>
    </row>
    <row r="1513" spans="24:25" x14ac:dyDescent="0.35">
      <c r="X1513" s="1"/>
      <c r="Y1513" s="1"/>
    </row>
    <row r="1514" spans="24:25" x14ac:dyDescent="0.35">
      <c r="X1514" s="1"/>
      <c r="Y1514" s="1"/>
    </row>
    <row r="1515" spans="24:25" x14ac:dyDescent="0.35">
      <c r="X1515" s="1"/>
      <c r="Y1515" s="1"/>
    </row>
    <row r="1516" spans="24:25" x14ac:dyDescent="0.35">
      <c r="X1516" s="1"/>
      <c r="Y1516" s="1"/>
    </row>
    <row r="1517" spans="24:25" x14ac:dyDescent="0.35">
      <c r="X1517" s="1"/>
      <c r="Y1517" s="1"/>
    </row>
    <row r="1518" spans="24:25" x14ac:dyDescent="0.35">
      <c r="X1518" s="1"/>
      <c r="Y1518" s="1"/>
    </row>
    <row r="1519" spans="24:25" x14ac:dyDescent="0.35">
      <c r="X1519" s="1"/>
      <c r="Y1519" s="1"/>
    </row>
    <row r="1520" spans="24:25" x14ac:dyDescent="0.35">
      <c r="X1520" s="1"/>
      <c r="Y1520" s="1"/>
    </row>
    <row r="1521" spans="24:25" x14ac:dyDescent="0.35">
      <c r="X1521" s="1"/>
      <c r="Y1521" s="1"/>
    </row>
    <row r="1522" spans="24:25" x14ac:dyDescent="0.35">
      <c r="X1522" s="1"/>
      <c r="Y1522" s="1"/>
    </row>
    <row r="1523" spans="24:25" x14ac:dyDescent="0.35">
      <c r="X1523" s="1"/>
      <c r="Y1523" s="1"/>
    </row>
    <row r="1524" spans="24:25" x14ac:dyDescent="0.35">
      <c r="X1524" s="1"/>
      <c r="Y1524" s="1"/>
    </row>
    <row r="1525" spans="24:25" x14ac:dyDescent="0.35">
      <c r="X1525" s="1"/>
      <c r="Y1525" s="1"/>
    </row>
    <row r="1526" spans="24:25" x14ac:dyDescent="0.35">
      <c r="X1526" s="1"/>
      <c r="Y1526" s="1"/>
    </row>
    <row r="1527" spans="24:25" x14ac:dyDescent="0.35">
      <c r="X1527" s="1"/>
      <c r="Y1527" s="1"/>
    </row>
    <row r="1528" spans="24:25" x14ac:dyDescent="0.35">
      <c r="X1528" s="1"/>
      <c r="Y1528" s="1"/>
    </row>
    <row r="1529" spans="24:25" x14ac:dyDescent="0.35">
      <c r="X1529" s="1"/>
      <c r="Y1529" s="1"/>
    </row>
    <row r="1530" spans="24:25" x14ac:dyDescent="0.35">
      <c r="X1530" s="1"/>
      <c r="Y1530" s="1"/>
    </row>
    <row r="1531" spans="24:25" x14ac:dyDescent="0.35">
      <c r="X1531" s="1"/>
      <c r="Y1531" s="1"/>
    </row>
    <row r="1532" spans="24:25" x14ac:dyDescent="0.35">
      <c r="X1532" s="1"/>
      <c r="Y1532" s="1"/>
    </row>
    <row r="1533" spans="24:25" x14ac:dyDescent="0.35">
      <c r="X1533" s="1"/>
      <c r="Y1533" s="1"/>
    </row>
    <row r="1534" spans="24:25" x14ac:dyDescent="0.35">
      <c r="X1534" s="1"/>
      <c r="Y1534" s="1"/>
    </row>
    <row r="1535" spans="24:25" x14ac:dyDescent="0.35">
      <c r="X1535" s="1"/>
      <c r="Y1535" s="1"/>
    </row>
    <row r="1536" spans="24:25" x14ac:dyDescent="0.35">
      <c r="X1536" s="1"/>
      <c r="Y1536" s="1"/>
    </row>
    <row r="1537" spans="24:25" x14ac:dyDescent="0.35">
      <c r="X1537" s="1"/>
      <c r="Y1537" s="1"/>
    </row>
    <row r="1538" spans="24:25" x14ac:dyDescent="0.35">
      <c r="X1538" s="1"/>
      <c r="Y1538" s="1"/>
    </row>
    <row r="1539" spans="24:25" x14ac:dyDescent="0.35">
      <c r="X1539" s="1"/>
      <c r="Y1539" s="1"/>
    </row>
    <row r="1540" spans="24:25" x14ac:dyDescent="0.35">
      <c r="X1540" s="1"/>
      <c r="Y1540" s="1"/>
    </row>
    <row r="1541" spans="24:25" x14ac:dyDescent="0.35">
      <c r="X1541" s="1"/>
      <c r="Y1541" s="1"/>
    </row>
    <row r="1542" spans="24:25" x14ac:dyDescent="0.35">
      <c r="X1542" s="1"/>
      <c r="Y1542" s="1"/>
    </row>
    <row r="1543" spans="24:25" x14ac:dyDescent="0.35">
      <c r="X1543" s="1"/>
      <c r="Y1543" s="1"/>
    </row>
    <row r="1544" spans="24:25" x14ac:dyDescent="0.35">
      <c r="X1544" s="1"/>
      <c r="Y1544" s="1"/>
    </row>
    <row r="1545" spans="24:25" x14ac:dyDescent="0.35">
      <c r="X1545" s="1"/>
      <c r="Y1545" s="1"/>
    </row>
    <row r="1546" spans="24:25" x14ac:dyDescent="0.35">
      <c r="X1546" s="1"/>
      <c r="Y1546" s="1"/>
    </row>
    <row r="1547" spans="24:25" x14ac:dyDescent="0.35">
      <c r="X1547" s="1"/>
      <c r="Y1547" s="1"/>
    </row>
    <row r="1548" spans="24:25" x14ac:dyDescent="0.35">
      <c r="X1548" s="1"/>
      <c r="Y1548" s="1"/>
    </row>
    <row r="1549" spans="24:25" x14ac:dyDescent="0.35">
      <c r="X1549" s="1"/>
      <c r="Y1549" s="1"/>
    </row>
    <row r="1550" spans="24:25" x14ac:dyDescent="0.35">
      <c r="X1550" s="1"/>
      <c r="Y1550" s="1"/>
    </row>
    <row r="1551" spans="24:25" x14ac:dyDescent="0.35">
      <c r="X1551" s="1"/>
      <c r="Y1551" s="1"/>
    </row>
    <row r="1552" spans="24:25" x14ac:dyDescent="0.35">
      <c r="X1552" s="1"/>
      <c r="Y1552" s="1"/>
    </row>
    <row r="1553" spans="24:25" x14ac:dyDescent="0.35">
      <c r="X1553" s="1"/>
      <c r="Y1553" s="1"/>
    </row>
    <row r="1554" spans="24:25" x14ac:dyDescent="0.35">
      <c r="X1554" s="1"/>
      <c r="Y1554" s="1"/>
    </row>
    <row r="1555" spans="24:25" x14ac:dyDescent="0.35">
      <c r="X1555" s="1"/>
      <c r="Y1555" s="1"/>
    </row>
    <row r="1556" spans="24:25" x14ac:dyDescent="0.35">
      <c r="X1556" s="1"/>
      <c r="Y1556" s="1"/>
    </row>
    <row r="1557" spans="24:25" x14ac:dyDescent="0.35">
      <c r="X1557" s="1"/>
      <c r="Y1557" s="1"/>
    </row>
    <row r="1558" spans="24:25" x14ac:dyDescent="0.35">
      <c r="X1558" s="1"/>
      <c r="Y1558" s="1"/>
    </row>
    <row r="1559" spans="24:25" x14ac:dyDescent="0.35">
      <c r="X1559" s="1"/>
      <c r="Y1559" s="1"/>
    </row>
    <row r="1560" spans="24:25" x14ac:dyDescent="0.35">
      <c r="X1560" s="1"/>
      <c r="Y1560" s="1"/>
    </row>
    <row r="1561" spans="24:25" x14ac:dyDescent="0.35">
      <c r="X1561" s="1"/>
      <c r="Y1561" s="1"/>
    </row>
    <row r="1562" spans="24:25" x14ac:dyDescent="0.35">
      <c r="X1562" s="1"/>
      <c r="Y1562" s="1"/>
    </row>
    <row r="1563" spans="24:25" x14ac:dyDescent="0.35">
      <c r="X1563" s="1"/>
      <c r="Y1563" s="1"/>
    </row>
    <row r="1564" spans="24:25" x14ac:dyDescent="0.35">
      <c r="X1564" s="1"/>
      <c r="Y1564" s="1"/>
    </row>
    <row r="1565" spans="24:25" x14ac:dyDescent="0.35">
      <c r="X1565" s="1"/>
      <c r="Y1565" s="1"/>
    </row>
    <row r="1566" spans="24:25" x14ac:dyDescent="0.35">
      <c r="X1566" s="1"/>
      <c r="Y1566" s="1"/>
    </row>
    <row r="1567" spans="24:25" x14ac:dyDescent="0.35">
      <c r="X1567" s="1"/>
      <c r="Y1567" s="1"/>
    </row>
    <row r="1568" spans="24:25" x14ac:dyDescent="0.35">
      <c r="X1568" s="1"/>
      <c r="Y1568" s="1"/>
    </row>
    <row r="1569" spans="24:25" x14ac:dyDescent="0.35">
      <c r="X1569" s="1"/>
      <c r="Y1569" s="1"/>
    </row>
    <row r="1570" spans="24:25" x14ac:dyDescent="0.35">
      <c r="X1570" s="1"/>
      <c r="Y1570" s="1"/>
    </row>
    <row r="1571" spans="24:25" x14ac:dyDescent="0.35">
      <c r="X1571" s="1"/>
      <c r="Y1571" s="1"/>
    </row>
    <row r="1572" spans="24:25" x14ac:dyDescent="0.35">
      <c r="X1572" s="1"/>
      <c r="Y1572" s="1"/>
    </row>
    <row r="1573" spans="24:25" x14ac:dyDescent="0.35">
      <c r="X1573" s="1"/>
      <c r="Y1573" s="1"/>
    </row>
    <row r="1574" spans="24:25" x14ac:dyDescent="0.35">
      <c r="X1574" s="1"/>
      <c r="Y1574" s="1"/>
    </row>
    <row r="1575" spans="24:25" x14ac:dyDescent="0.35">
      <c r="X1575" s="1"/>
      <c r="Y1575" s="1"/>
    </row>
    <row r="1576" spans="24:25" x14ac:dyDescent="0.35">
      <c r="X1576" s="1"/>
      <c r="Y1576" s="1"/>
    </row>
    <row r="1577" spans="24:25" x14ac:dyDescent="0.35">
      <c r="X1577" s="1"/>
      <c r="Y1577" s="1"/>
    </row>
    <row r="1578" spans="24:25" x14ac:dyDescent="0.35">
      <c r="X1578" s="1"/>
      <c r="Y1578" s="1"/>
    </row>
    <row r="1579" spans="24:25" x14ac:dyDescent="0.35">
      <c r="X1579" s="1"/>
      <c r="Y1579" s="1"/>
    </row>
    <row r="1580" spans="24:25" x14ac:dyDescent="0.35">
      <c r="X1580" s="1"/>
      <c r="Y1580" s="1"/>
    </row>
    <row r="1581" spans="24:25" x14ac:dyDescent="0.35">
      <c r="X1581" s="1"/>
      <c r="Y1581" s="1"/>
    </row>
    <row r="1582" spans="24:25" x14ac:dyDescent="0.35">
      <c r="X1582" s="1"/>
      <c r="Y1582" s="1"/>
    </row>
    <row r="1583" spans="24:25" x14ac:dyDescent="0.35">
      <c r="X1583" s="1"/>
      <c r="Y1583" s="1"/>
    </row>
    <row r="1584" spans="24:25" x14ac:dyDescent="0.35">
      <c r="X1584" s="1"/>
      <c r="Y1584" s="1"/>
    </row>
    <row r="1585" spans="24:25" x14ac:dyDescent="0.35">
      <c r="X1585" s="1"/>
      <c r="Y1585" s="1"/>
    </row>
    <row r="1586" spans="24:25" x14ac:dyDescent="0.35">
      <c r="X1586" s="1"/>
      <c r="Y1586" s="1"/>
    </row>
    <row r="1587" spans="24:25" x14ac:dyDescent="0.35">
      <c r="X1587" s="1"/>
      <c r="Y1587" s="1"/>
    </row>
    <row r="1588" spans="24:25" x14ac:dyDescent="0.35">
      <c r="X1588" s="1"/>
      <c r="Y1588" s="1"/>
    </row>
    <row r="1589" spans="24:25" x14ac:dyDescent="0.35">
      <c r="X1589" s="1"/>
      <c r="Y1589" s="1"/>
    </row>
    <row r="1590" spans="24:25" x14ac:dyDescent="0.35">
      <c r="X1590" s="1"/>
      <c r="Y1590" s="1"/>
    </row>
    <row r="1591" spans="24:25" x14ac:dyDescent="0.35">
      <c r="X1591" s="1"/>
      <c r="Y1591" s="1"/>
    </row>
    <row r="1592" spans="24:25" x14ac:dyDescent="0.35">
      <c r="X1592" s="1"/>
      <c r="Y1592" s="1"/>
    </row>
    <row r="1593" spans="24:25" x14ac:dyDescent="0.35">
      <c r="X1593" s="1"/>
      <c r="Y1593" s="1"/>
    </row>
    <row r="1594" spans="24:25" x14ac:dyDescent="0.35">
      <c r="X1594" s="1"/>
      <c r="Y1594" s="1"/>
    </row>
    <row r="1595" spans="24:25" x14ac:dyDescent="0.35">
      <c r="X1595" s="1"/>
      <c r="Y1595" s="1"/>
    </row>
    <row r="1596" spans="24:25" x14ac:dyDescent="0.35">
      <c r="X1596" s="1"/>
      <c r="Y1596" s="1"/>
    </row>
    <row r="1597" spans="24:25" x14ac:dyDescent="0.35">
      <c r="X1597" s="1"/>
      <c r="Y1597" s="1"/>
    </row>
    <row r="1598" spans="24:25" x14ac:dyDescent="0.35">
      <c r="X1598" s="1"/>
      <c r="Y1598" s="1"/>
    </row>
    <row r="1599" spans="24:25" x14ac:dyDescent="0.35">
      <c r="X1599" s="1"/>
      <c r="Y1599" s="1"/>
    </row>
    <row r="1600" spans="24:25" x14ac:dyDescent="0.35">
      <c r="X1600" s="1"/>
      <c r="Y1600" s="1"/>
    </row>
    <row r="1601" spans="24:25" x14ac:dyDescent="0.35">
      <c r="X1601" s="1"/>
      <c r="Y1601" s="1"/>
    </row>
    <row r="1602" spans="24:25" x14ac:dyDescent="0.35">
      <c r="X1602" s="1"/>
      <c r="Y1602" s="1"/>
    </row>
    <row r="1603" spans="24:25" x14ac:dyDescent="0.35">
      <c r="X1603" s="1"/>
      <c r="Y1603" s="1"/>
    </row>
    <row r="1604" spans="24:25" x14ac:dyDescent="0.35">
      <c r="X1604" s="1"/>
      <c r="Y1604" s="1"/>
    </row>
    <row r="1605" spans="24:25" x14ac:dyDescent="0.35">
      <c r="X1605" s="1"/>
      <c r="Y1605" s="1"/>
    </row>
    <row r="1606" spans="24:25" x14ac:dyDescent="0.35">
      <c r="X1606" s="1"/>
      <c r="Y1606" s="1"/>
    </row>
    <row r="1607" spans="24:25" x14ac:dyDescent="0.35">
      <c r="X1607" s="1"/>
      <c r="Y1607" s="1"/>
    </row>
    <row r="1608" spans="24:25" x14ac:dyDescent="0.35">
      <c r="X1608" s="1"/>
      <c r="Y1608" s="1"/>
    </row>
    <row r="1609" spans="24:25" x14ac:dyDescent="0.35">
      <c r="X1609" s="1"/>
      <c r="Y1609" s="1"/>
    </row>
    <row r="1610" spans="24:25" x14ac:dyDescent="0.35">
      <c r="X1610" s="1"/>
      <c r="Y1610" s="1"/>
    </row>
    <row r="1611" spans="24:25" x14ac:dyDescent="0.35">
      <c r="X1611" s="1"/>
      <c r="Y1611" s="1"/>
    </row>
    <row r="1612" spans="24:25" x14ac:dyDescent="0.35">
      <c r="X1612" s="1"/>
      <c r="Y1612" s="1"/>
    </row>
    <row r="1613" spans="24:25" x14ac:dyDescent="0.35">
      <c r="X1613" s="1"/>
      <c r="Y1613" s="1"/>
    </row>
    <row r="1614" spans="24:25" x14ac:dyDescent="0.35">
      <c r="X1614" s="1"/>
      <c r="Y1614" s="1"/>
    </row>
    <row r="1615" spans="24:25" x14ac:dyDescent="0.35">
      <c r="X1615" s="1"/>
      <c r="Y1615" s="1"/>
    </row>
    <row r="1616" spans="24:25" x14ac:dyDescent="0.35">
      <c r="X1616" s="1"/>
      <c r="Y1616" s="1"/>
    </row>
    <row r="1617" spans="24:25" x14ac:dyDescent="0.35">
      <c r="X1617" s="1"/>
      <c r="Y1617" s="1"/>
    </row>
    <row r="1618" spans="24:25" x14ac:dyDescent="0.35">
      <c r="X1618" s="1"/>
      <c r="Y1618" s="1"/>
    </row>
    <row r="1619" spans="24:25" x14ac:dyDescent="0.35">
      <c r="X1619" s="1"/>
      <c r="Y1619" s="1"/>
    </row>
    <row r="1620" spans="24:25" x14ac:dyDescent="0.35">
      <c r="X1620" s="1"/>
      <c r="Y1620" s="1"/>
    </row>
    <row r="1621" spans="24:25" x14ac:dyDescent="0.35">
      <c r="X1621" s="1"/>
      <c r="Y1621" s="1"/>
    </row>
    <row r="1622" spans="24:25" x14ac:dyDescent="0.35">
      <c r="X1622" s="1"/>
      <c r="Y1622" s="1"/>
    </row>
    <row r="1623" spans="24:25" x14ac:dyDescent="0.35">
      <c r="X1623" s="1"/>
      <c r="Y1623" s="1"/>
    </row>
    <row r="1624" spans="24:25" x14ac:dyDescent="0.35">
      <c r="X1624" s="1"/>
      <c r="Y1624" s="1"/>
    </row>
    <row r="1625" spans="24:25" x14ac:dyDescent="0.35">
      <c r="X1625" s="1"/>
      <c r="Y1625" s="1"/>
    </row>
    <row r="1626" spans="24:25" x14ac:dyDescent="0.35">
      <c r="X1626" s="1"/>
      <c r="Y1626" s="1"/>
    </row>
    <row r="1627" spans="24:25" x14ac:dyDescent="0.35">
      <c r="X1627" s="1"/>
      <c r="Y1627" s="1"/>
    </row>
    <row r="1628" spans="24:25" x14ac:dyDescent="0.35">
      <c r="X1628" s="1"/>
      <c r="Y1628" s="1"/>
    </row>
    <row r="1629" spans="24:25" x14ac:dyDescent="0.35">
      <c r="X1629" s="1"/>
      <c r="Y1629" s="1"/>
    </row>
    <row r="1630" spans="24:25" x14ac:dyDescent="0.35">
      <c r="X1630" s="1"/>
      <c r="Y1630" s="1"/>
    </row>
    <row r="1631" spans="24:25" x14ac:dyDescent="0.35">
      <c r="X1631" s="1"/>
      <c r="Y1631" s="1"/>
    </row>
    <row r="1632" spans="24:25" x14ac:dyDescent="0.35">
      <c r="X1632" s="1"/>
      <c r="Y1632" s="1"/>
    </row>
    <row r="1633" spans="24:25" x14ac:dyDescent="0.35">
      <c r="X1633" s="1"/>
      <c r="Y1633" s="1"/>
    </row>
    <row r="1634" spans="24:25" x14ac:dyDescent="0.35">
      <c r="X1634" s="1"/>
      <c r="Y1634" s="1"/>
    </row>
    <row r="1635" spans="24:25" x14ac:dyDescent="0.35">
      <c r="X1635" s="1"/>
      <c r="Y1635" s="1"/>
    </row>
    <row r="1636" spans="24:25" x14ac:dyDescent="0.35">
      <c r="X1636" s="1"/>
      <c r="Y1636" s="1"/>
    </row>
    <row r="1637" spans="24:25" x14ac:dyDescent="0.35">
      <c r="X1637" s="1"/>
      <c r="Y1637" s="1"/>
    </row>
    <row r="1638" spans="24:25" x14ac:dyDescent="0.35">
      <c r="X1638" s="1"/>
      <c r="Y1638" s="1"/>
    </row>
    <row r="1639" spans="24:25" x14ac:dyDescent="0.35">
      <c r="X1639" s="1"/>
      <c r="Y1639" s="1"/>
    </row>
    <row r="1640" spans="24:25" x14ac:dyDescent="0.35">
      <c r="X1640" s="1"/>
      <c r="Y1640" s="1"/>
    </row>
    <row r="1641" spans="24:25" x14ac:dyDescent="0.35">
      <c r="X1641" s="1"/>
      <c r="Y1641" s="1"/>
    </row>
    <row r="1642" spans="24:25" x14ac:dyDescent="0.35">
      <c r="X1642" s="1"/>
      <c r="Y1642" s="1"/>
    </row>
    <row r="1643" spans="24:25" x14ac:dyDescent="0.35">
      <c r="X1643" s="1"/>
      <c r="Y1643" s="1"/>
    </row>
    <row r="1644" spans="24:25" x14ac:dyDescent="0.35">
      <c r="X1644" s="1"/>
      <c r="Y1644" s="1"/>
    </row>
    <row r="1645" spans="24:25" x14ac:dyDescent="0.35">
      <c r="X1645" s="1"/>
      <c r="Y1645" s="1"/>
    </row>
    <row r="1646" spans="24:25" x14ac:dyDescent="0.35">
      <c r="X1646" s="1"/>
      <c r="Y1646" s="1"/>
    </row>
    <row r="1647" spans="24:25" x14ac:dyDescent="0.35">
      <c r="X1647" s="1"/>
      <c r="Y1647" s="1"/>
    </row>
    <row r="1648" spans="24:25" x14ac:dyDescent="0.35">
      <c r="X1648" s="1"/>
      <c r="Y1648" s="1"/>
    </row>
    <row r="1649" spans="24:25" x14ac:dyDescent="0.35">
      <c r="X1649" s="1"/>
      <c r="Y1649" s="1"/>
    </row>
    <row r="1650" spans="24:25" x14ac:dyDescent="0.35">
      <c r="X1650" s="1"/>
      <c r="Y1650" s="1"/>
    </row>
    <row r="1651" spans="24:25" x14ac:dyDescent="0.35">
      <c r="X1651" s="1"/>
      <c r="Y1651" s="1"/>
    </row>
    <row r="1652" spans="24:25" x14ac:dyDescent="0.35">
      <c r="X1652" s="1"/>
      <c r="Y1652" s="1"/>
    </row>
    <row r="1653" spans="24:25" x14ac:dyDescent="0.35">
      <c r="X1653" s="1"/>
      <c r="Y1653" s="1"/>
    </row>
    <row r="1654" spans="24:25" x14ac:dyDescent="0.35">
      <c r="X1654" s="1"/>
      <c r="Y1654" s="1"/>
    </row>
    <row r="1655" spans="24:25" x14ac:dyDescent="0.35">
      <c r="X1655" s="1"/>
      <c r="Y1655" s="1"/>
    </row>
    <row r="1656" spans="24:25" x14ac:dyDescent="0.35">
      <c r="X1656" s="1"/>
      <c r="Y1656" s="1"/>
    </row>
    <row r="1657" spans="24:25" x14ac:dyDescent="0.35">
      <c r="X1657" s="1"/>
      <c r="Y1657" s="1"/>
    </row>
    <row r="1658" spans="24:25" x14ac:dyDescent="0.35">
      <c r="X1658" s="1"/>
      <c r="Y1658" s="1"/>
    </row>
    <row r="1659" spans="24:25" x14ac:dyDescent="0.35">
      <c r="X1659" s="1"/>
      <c r="Y1659" s="1"/>
    </row>
    <row r="1660" spans="24:25" x14ac:dyDescent="0.35">
      <c r="X1660" s="1"/>
      <c r="Y1660" s="1"/>
    </row>
    <row r="1661" spans="24:25" x14ac:dyDescent="0.35">
      <c r="X1661" s="1"/>
      <c r="Y1661" s="1"/>
    </row>
    <row r="1662" spans="24:25" x14ac:dyDescent="0.35">
      <c r="X1662" s="1"/>
      <c r="Y1662" s="1"/>
    </row>
    <row r="1663" spans="24:25" x14ac:dyDescent="0.35">
      <c r="X1663" s="1"/>
      <c r="Y1663" s="1"/>
    </row>
    <row r="1664" spans="24:25" x14ac:dyDescent="0.35">
      <c r="X1664" s="1"/>
      <c r="Y1664" s="1"/>
    </row>
    <row r="1665" spans="24:25" x14ac:dyDescent="0.35">
      <c r="X1665" s="1"/>
      <c r="Y1665" s="1"/>
    </row>
    <row r="1666" spans="24:25" x14ac:dyDescent="0.35">
      <c r="X1666" s="1"/>
      <c r="Y1666" s="1"/>
    </row>
    <row r="1667" spans="24:25" x14ac:dyDescent="0.35">
      <c r="X1667" s="1"/>
      <c r="Y1667" s="1"/>
    </row>
    <row r="1668" spans="24:25" x14ac:dyDescent="0.35">
      <c r="X1668" s="1"/>
      <c r="Y1668" s="1"/>
    </row>
    <row r="1669" spans="24:25" x14ac:dyDescent="0.35">
      <c r="X1669" s="1"/>
      <c r="Y1669" s="1"/>
    </row>
    <row r="1670" spans="24:25" x14ac:dyDescent="0.35">
      <c r="X1670" s="1"/>
      <c r="Y1670" s="1"/>
    </row>
    <row r="1671" spans="24:25" x14ac:dyDescent="0.35">
      <c r="X1671" s="1"/>
      <c r="Y1671" s="1"/>
    </row>
    <row r="1672" spans="24:25" x14ac:dyDescent="0.35">
      <c r="X1672" s="1"/>
      <c r="Y1672" s="1"/>
    </row>
    <row r="1673" spans="24:25" x14ac:dyDescent="0.35">
      <c r="X1673" s="1"/>
      <c r="Y1673" s="1"/>
    </row>
    <row r="1674" spans="24:25" x14ac:dyDescent="0.35">
      <c r="X1674" s="1"/>
      <c r="Y1674" s="1"/>
    </row>
    <row r="1675" spans="24:25" x14ac:dyDescent="0.35">
      <c r="X1675" s="1"/>
      <c r="Y1675" s="1"/>
    </row>
    <row r="1676" spans="24:25" x14ac:dyDescent="0.35">
      <c r="X1676" s="1"/>
      <c r="Y1676" s="1"/>
    </row>
    <row r="1677" spans="24:25" x14ac:dyDescent="0.35">
      <c r="X1677" s="1"/>
      <c r="Y1677" s="1"/>
    </row>
    <row r="1678" spans="24:25" x14ac:dyDescent="0.35">
      <c r="X1678" s="1"/>
      <c r="Y1678" s="1"/>
    </row>
    <row r="1679" spans="24:25" x14ac:dyDescent="0.35">
      <c r="X1679" s="1"/>
      <c r="Y1679" s="1"/>
    </row>
    <row r="1680" spans="24:25" x14ac:dyDescent="0.35">
      <c r="X1680" s="1"/>
      <c r="Y1680" s="1"/>
    </row>
    <row r="1681" spans="24:25" x14ac:dyDescent="0.35">
      <c r="X1681" s="1"/>
      <c r="Y1681" s="1"/>
    </row>
    <row r="1682" spans="24:25" x14ac:dyDescent="0.35">
      <c r="X1682" s="1"/>
      <c r="Y1682" s="1"/>
    </row>
    <row r="1683" spans="24:25" x14ac:dyDescent="0.35">
      <c r="X1683" s="1"/>
      <c r="Y1683" s="1"/>
    </row>
    <row r="1684" spans="24:25" x14ac:dyDescent="0.35">
      <c r="X1684" s="1"/>
      <c r="Y1684" s="1"/>
    </row>
    <row r="1685" spans="24:25" x14ac:dyDescent="0.35">
      <c r="X1685" s="1"/>
      <c r="Y1685" s="1"/>
    </row>
    <row r="1686" spans="24:25" x14ac:dyDescent="0.35">
      <c r="X1686" s="1"/>
      <c r="Y1686" s="1"/>
    </row>
    <row r="1687" spans="24:25" x14ac:dyDescent="0.35">
      <c r="X1687" s="1"/>
      <c r="Y1687" s="1"/>
    </row>
    <row r="1688" spans="24:25" x14ac:dyDescent="0.35">
      <c r="X1688" s="1"/>
      <c r="Y1688" s="1"/>
    </row>
    <row r="1689" spans="24:25" x14ac:dyDescent="0.35">
      <c r="X1689" s="1"/>
      <c r="Y1689" s="1"/>
    </row>
    <row r="1690" spans="24:25" x14ac:dyDescent="0.35">
      <c r="X1690" s="1"/>
      <c r="Y1690" s="1"/>
    </row>
    <row r="1691" spans="24:25" x14ac:dyDescent="0.35">
      <c r="X1691" s="1"/>
      <c r="Y1691" s="1"/>
    </row>
    <row r="1692" spans="24:25" x14ac:dyDescent="0.35">
      <c r="X1692" s="1"/>
      <c r="Y1692" s="1"/>
    </row>
    <row r="1693" spans="24:25" x14ac:dyDescent="0.35">
      <c r="X1693" s="1"/>
      <c r="Y1693" s="1"/>
    </row>
    <row r="1694" spans="24:25" x14ac:dyDescent="0.35">
      <c r="X1694" s="1"/>
      <c r="Y1694" s="1"/>
    </row>
    <row r="1695" spans="24:25" x14ac:dyDescent="0.35">
      <c r="X1695" s="1"/>
      <c r="Y1695" s="1"/>
    </row>
    <row r="1696" spans="24:25" x14ac:dyDescent="0.35">
      <c r="X1696" s="1"/>
      <c r="Y1696" s="1"/>
    </row>
    <row r="1697" spans="24:25" x14ac:dyDescent="0.35">
      <c r="X1697" s="1"/>
      <c r="Y1697" s="1"/>
    </row>
    <row r="1698" spans="24:25" x14ac:dyDescent="0.35">
      <c r="X1698" s="1"/>
      <c r="Y1698" s="1"/>
    </row>
    <row r="1699" spans="24:25" x14ac:dyDescent="0.35">
      <c r="X1699" s="1"/>
      <c r="Y1699" s="1"/>
    </row>
    <row r="1700" spans="24:25" x14ac:dyDescent="0.35">
      <c r="X1700" s="1"/>
      <c r="Y1700" s="1"/>
    </row>
    <row r="1701" spans="24:25" x14ac:dyDescent="0.35">
      <c r="X1701" s="1"/>
      <c r="Y1701" s="1"/>
    </row>
    <row r="1702" spans="24:25" x14ac:dyDescent="0.35">
      <c r="X1702" s="1"/>
      <c r="Y1702" s="1"/>
    </row>
    <row r="1703" spans="24:25" x14ac:dyDescent="0.35">
      <c r="X1703" s="1"/>
      <c r="Y1703" s="1"/>
    </row>
    <row r="1704" spans="24:25" x14ac:dyDescent="0.35">
      <c r="X1704" s="1"/>
      <c r="Y1704" s="1"/>
    </row>
    <row r="1705" spans="24:25" x14ac:dyDescent="0.35">
      <c r="X1705" s="1"/>
      <c r="Y1705" s="1"/>
    </row>
    <row r="1706" spans="24:25" x14ac:dyDescent="0.35">
      <c r="X1706" s="1"/>
      <c r="Y1706" s="1"/>
    </row>
    <row r="1707" spans="24:25" x14ac:dyDescent="0.35">
      <c r="X1707" s="1"/>
      <c r="Y1707" s="1"/>
    </row>
    <row r="1708" spans="24:25" x14ac:dyDescent="0.35">
      <c r="X1708" s="1"/>
      <c r="Y1708" s="1"/>
    </row>
    <row r="1709" spans="24:25" x14ac:dyDescent="0.35">
      <c r="X1709" s="1"/>
      <c r="Y1709" s="1"/>
    </row>
    <row r="1710" spans="24:25" x14ac:dyDescent="0.35">
      <c r="X1710" s="1"/>
      <c r="Y1710" s="1"/>
    </row>
    <row r="1711" spans="24:25" x14ac:dyDescent="0.35">
      <c r="X1711" s="1"/>
      <c r="Y1711" s="1"/>
    </row>
    <row r="1712" spans="24:25" x14ac:dyDescent="0.35">
      <c r="X1712" s="1"/>
      <c r="Y1712" s="1"/>
    </row>
    <row r="1713" spans="24:25" x14ac:dyDescent="0.35">
      <c r="X1713" s="1"/>
      <c r="Y1713" s="1"/>
    </row>
    <row r="1714" spans="24:25" x14ac:dyDescent="0.35">
      <c r="X1714" s="1"/>
      <c r="Y1714" s="1"/>
    </row>
    <row r="1715" spans="24:25" x14ac:dyDescent="0.35">
      <c r="X1715" s="1"/>
      <c r="Y1715" s="1"/>
    </row>
    <row r="1716" spans="24:25" x14ac:dyDescent="0.35">
      <c r="X1716" s="1"/>
      <c r="Y1716" s="1"/>
    </row>
    <row r="1717" spans="24:25" x14ac:dyDescent="0.35">
      <c r="X1717" s="1"/>
      <c r="Y1717" s="1"/>
    </row>
    <row r="1718" spans="24:25" x14ac:dyDescent="0.35">
      <c r="X1718" s="1"/>
      <c r="Y1718" s="1"/>
    </row>
    <row r="1719" spans="24:25" x14ac:dyDescent="0.35">
      <c r="X1719" s="1"/>
      <c r="Y1719" s="1"/>
    </row>
    <row r="1720" spans="24:25" x14ac:dyDescent="0.35">
      <c r="X1720" s="1"/>
      <c r="Y1720" s="1"/>
    </row>
    <row r="1721" spans="24:25" x14ac:dyDescent="0.35">
      <c r="X1721" s="1"/>
      <c r="Y1721" s="1"/>
    </row>
    <row r="1722" spans="24:25" x14ac:dyDescent="0.35">
      <c r="X1722" s="1"/>
      <c r="Y1722" s="1"/>
    </row>
    <row r="1723" spans="24:25" x14ac:dyDescent="0.35">
      <c r="X1723" s="1"/>
      <c r="Y1723" s="1"/>
    </row>
    <row r="1724" spans="24:25" x14ac:dyDescent="0.35">
      <c r="X1724" s="1"/>
      <c r="Y1724" s="1"/>
    </row>
    <row r="1725" spans="24:25" x14ac:dyDescent="0.35">
      <c r="X1725" s="1"/>
      <c r="Y1725" s="1"/>
    </row>
    <row r="1726" spans="24:25" x14ac:dyDescent="0.35">
      <c r="X1726" s="1"/>
      <c r="Y1726" s="1"/>
    </row>
    <row r="1727" spans="24:25" x14ac:dyDescent="0.35">
      <c r="X1727" s="1"/>
      <c r="Y1727" s="1"/>
    </row>
    <row r="1728" spans="24:25" x14ac:dyDescent="0.35">
      <c r="X1728" s="1"/>
      <c r="Y1728" s="1"/>
    </row>
    <row r="1729" spans="24:25" x14ac:dyDescent="0.35">
      <c r="X1729" s="1"/>
      <c r="Y1729" s="1"/>
    </row>
    <row r="1730" spans="24:25" x14ac:dyDescent="0.35">
      <c r="X1730" s="1"/>
      <c r="Y1730" s="1"/>
    </row>
    <row r="1731" spans="24:25" x14ac:dyDescent="0.35">
      <c r="X1731" s="1"/>
      <c r="Y1731" s="1"/>
    </row>
    <row r="1732" spans="24:25" x14ac:dyDescent="0.35">
      <c r="X1732" s="1"/>
      <c r="Y1732" s="1"/>
    </row>
    <row r="1733" spans="24:25" x14ac:dyDescent="0.35">
      <c r="X1733" s="1"/>
      <c r="Y1733" s="1"/>
    </row>
    <row r="1734" spans="24:25" x14ac:dyDescent="0.35">
      <c r="X1734" s="1"/>
      <c r="Y1734" s="1"/>
    </row>
    <row r="1735" spans="24:25" x14ac:dyDescent="0.35">
      <c r="X1735" s="1"/>
      <c r="Y1735" s="1"/>
    </row>
    <row r="1736" spans="24:25" x14ac:dyDescent="0.35">
      <c r="X1736" s="1"/>
      <c r="Y1736" s="1"/>
    </row>
    <row r="1737" spans="24:25" x14ac:dyDescent="0.35">
      <c r="X1737" s="1"/>
      <c r="Y1737" s="1"/>
    </row>
    <row r="1738" spans="24:25" x14ac:dyDescent="0.35">
      <c r="X1738" s="1"/>
      <c r="Y1738" s="1"/>
    </row>
    <row r="1739" spans="24:25" x14ac:dyDescent="0.35">
      <c r="X1739" s="1"/>
      <c r="Y1739" s="1"/>
    </row>
    <row r="1740" spans="24:25" x14ac:dyDescent="0.35">
      <c r="X1740" s="1"/>
      <c r="Y1740" s="1"/>
    </row>
    <row r="1741" spans="24:25" x14ac:dyDescent="0.35">
      <c r="X1741" s="1"/>
      <c r="Y1741" s="1"/>
    </row>
    <row r="1742" spans="24:25" x14ac:dyDescent="0.35">
      <c r="X1742" s="1"/>
      <c r="Y1742" s="1"/>
    </row>
    <row r="1743" spans="24:25" x14ac:dyDescent="0.35">
      <c r="X1743" s="1"/>
      <c r="Y1743" s="1"/>
    </row>
    <row r="1744" spans="24:25" x14ac:dyDescent="0.35">
      <c r="X1744" s="1"/>
      <c r="Y1744" s="1"/>
    </row>
    <row r="1745" spans="24:25" x14ac:dyDescent="0.35">
      <c r="X1745" s="1"/>
      <c r="Y1745" s="1"/>
    </row>
    <row r="1746" spans="24:25" x14ac:dyDescent="0.35">
      <c r="X1746" s="1"/>
      <c r="Y1746" s="1"/>
    </row>
    <row r="1747" spans="24:25" x14ac:dyDescent="0.35">
      <c r="X1747" s="1"/>
      <c r="Y1747" s="1"/>
    </row>
    <row r="1748" spans="24:25" x14ac:dyDescent="0.35">
      <c r="X1748" s="1"/>
      <c r="Y1748" s="1"/>
    </row>
    <row r="1749" spans="24:25" x14ac:dyDescent="0.35">
      <c r="X1749" s="1"/>
      <c r="Y1749" s="1"/>
    </row>
    <row r="1750" spans="24:25" x14ac:dyDescent="0.35">
      <c r="X1750" s="1"/>
      <c r="Y1750" s="1"/>
    </row>
    <row r="1751" spans="24:25" x14ac:dyDescent="0.35">
      <c r="X1751" s="1"/>
      <c r="Y1751" s="1"/>
    </row>
    <row r="1752" spans="24:25" x14ac:dyDescent="0.35">
      <c r="X1752" s="1"/>
      <c r="Y1752" s="1"/>
    </row>
    <row r="1753" spans="24:25" x14ac:dyDescent="0.35">
      <c r="X1753" s="1"/>
      <c r="Y1753" s="1"/>
    </row>
    <row r="1754" spans="24:25" x14ac:dyDescent="0.35">
      <c r="X1754" s="1"/>
      <c r="Y1754" s="1"/>
    </row>
    <row r="1755" spans="24:25" x14ac:dyDescent="0.35">
      <c r="X1755" s="1"/>
      <c r="Y1755" s="1"/>
    </row>
    <row r="1756" spans="24:25" x14ac:dyDescent="0.35">
      <c r="X1756" s="1"/>
      <c r="Y1756" s="1"/>
    </row>
    <row r="1757" spans="24:25" x14ac:dyDescent="0.35">
      <c r="X1757" s="1"/>
      <c r="Y1757" s="1"/>
    </row>
    <row r="1758" spans="24:25" x14ac:dyDescent="0.35">
      <c r="X1758" s="1"/>
      <c r="Y1758" s="1"/>
    </row>
    <row r="1759" spans="24:25" x14ac:dyDescent="0.35">
      <c r="X1759" s="1"/>
      <c r="Y1759" s="1"/>
    </row>
    <row r="1760" spans="24:25" x14ac:dyDescent="0.35">
      <c r="X1760" s="1"/>
      <c r="Y1760" s="1"/>
    </row>
    <row r="1761" spans="24:25" x14ac:dyDescent="0.35">
      <c r="X1761" s="1"/>
      <c r="Y1761" s="1"/>
    </row>
    <row r="1762" spans="24:25" x14ac:dyDescent="0.35">
      <c r="X1762" s="1"/>
      <c r="Y1762" s="1"/>
    </row>
    <row r="1763" spans="24:25" x14ac:dyDescent="0.35">
      <c r="X1763" s="1"/>
      <c r="Y1763" s="1"/>
    </row>
    <row r="1764" spans="24:25" x14ac:dyDescent="0.35">
      <c r="X1764" s="1"/>
      <c r="Y1764" s="1"/>
    </row>
    <row r="1765" spans="24:25" x14ac:dyDescent="0.35">
      <c r="X1765" s="1"/>
      <c r="Y1765" s="1"/>
    </row>
    <row r="1766" spans="24:25" x14ac:dyDescent="0.35">
      <c r="X1766" s="1"/>
      <c r="Y1766" s="1"/>
    </row>
    <row r="1767" spans="24:25" x14ac:dyDescent="0.35">
      <c r="X1767" s="1"/>
      <c r="Y1767" s="1"/>
    </row>
    <row r="1768" spans="24:25" x14ac:dyDescent="0.35">
      <c r="X1768" s="1"/>
      <c r="Y1768" s="1"/>
    </row>
    <row r="1769" spans="24:25" x14ac:dyDescent="0.35">
      <c r="X1769" s="1"/>
      <c r="Y1769" s="1"/>
    </row>
    <row r="1770" spans="24:25" x14ac:dyDescent="0.35">
      <c r="X1770" s="1"/>
      <c r="Y1770" s="1"/>
    </row>
    <row r="1771" spans="24:25" x14ac:dyDescent="0.35">
      <c r="X1771" s="1"/>
      <c r="Y1771" s="1"/>
    </row>
    <row r="1772" spans="24:25" x14ac:dyDescent="0.35">
      <c r="X1772" s="1"/>
      <c r="Y1772" s="1"/>
    </row>
    <row r="1773" spans="24:25" x14ac:dyDescent="0.35">
      <c r="X1773" s="1"/>
      <c r="Y1773" s="1"/>
    </row>
    <row r="1774" spans="24:25" x14ac:dyDescent="0.35">
      <c r="X1774" s="1"/>
      <c r="Y1774" s="1"/>
    </row>
    <row r="1775" spans="24:25" x14ac:dyDescent="0.35">
      <c r="X1775" s="1"/>
      <c r="Y1775" s="1"/>
    </row>
    <row r="1776" spans="24:25" x14ac:dyDescent="0.35">
      <c r="X1776" s="1"/>
      <c r="Y1776" s="1"/>
    </row>
    <row r="1777" spans="24:25" x14ac:dyDescent="0.35">
      <c r="X1777" s="1"/>
      <c r="Y1777" s="1"/>
    </row>
    <row r="1778" spans="24:25" x14ac:dyDescent="0.35">
      <c r="X1778" s="1"/>
      <c r="Y1778" s="1"/>
    </row>
    <row r="1779" spans="24:25" x14ac:dyDescent="0.35">
      <c r="X1779" s="1"/>
      <c r="Y1779" s="1"/>
    </row>
    <row r="1780" spans="24:25" x14ac:dyDescent="0.35">
      <c r="X1780" s="1"/>
      <c r="Y1780" s="1"/>
    </row>
    <row r="1781" spans="24:25" x14ac:dyDescent="0.35">
      <c r="X1781" s="1"/>
      <c r="Y1781" s="1"/>
    </row>
    <row r="1782" spans="24:25" x14ac:dyDescent="0.35">
      <c r="X1782" s="1"/>
      <c r="Y1782" s="1"/>
    </row>
    <row r="1783" spans="24:25" x14ac:dyDescent="0.35">
      <c r="X1783" s="1"/>
      <c r="Y1783" s="1"/>
    </row>
    <row r="1784" spans="24:25" x14ac:dyDescent="0.35">
      <c r="X1784" s="1"/>
      <c r="Y1784" s="1"/>
    </row>
    <row r="1785" spans="24:25" x14ac:dyDescent="0.35">
      <c r="X1785" s="1"/>
      <c r="Y1785" s="1"/>
    </row>
    <row r="1786" spans="24:25" x14ac:dyDescent="0.35">
      <c r="X1786" s="1"/>
      <c r="Y1786" s="1"/>
    </row>
    <row r="1787" spans="24:25" x14ac:dyDescent="0.35">
      <c r="X1787" s="1"/>
      <c r="Y1787" s="1"/>
    </row>
    <row r="1788" spans="24:25" x14ac:dyDescent="0.35">
      <c r="X1788" s="1"/>
      <c r="Y1788" s="1"/>
    </row>
    <row r="1789" spans="24:25" x14ac:dyDescent="0.35">
      <c r="X1789" s="1"/>
      <c r="Y1789" s="1"/>
    </row>
    <row r="1790" spans="24:25" x14ac:dyDescent="0.35">
      <c r="X1790" s="1"/>
      <c r="Y1790" s="1"/>
    </row>
    <row r="1791" spans="24:25" x14ac:dyDescent="0.35">
      <c r="X1791" s="1"/>
      <c r="Y1791" s="1"/>
    </row>
    <row r="1792" spans="24:25" x14ac:dyDescent="0.35">
      <c r="X1792" s="1"/>
      <c r="Y1792" s="1"/>
    </row>
    <row r="1793" spans="24:25" x14ac:dyDescent="0.35">
      <c r="X1793" s="1"/>
      <c r="Y1793" s="1"/>
    </row>
    <row r="1794" spans="24:25" x14ac:dyDescent="0.35">
      <c r="X1794" s="1"/>
      <c r="Y1794" s="1"/>
    </row>
    <row r="1795" spans="24:25" x14ac:dyDescent="0.35">
      <c r="X1795" s="1"/>
      <c r="Y1795" s="1"/>
    </row>
    <row r="1796" spans="24:25" x14ac:dyDescent="0.35">
      <c r="X1796" s="1"/>
      <c r="Y1796" s="1"/>
    </row>
    <row r="1797" spans="24:25" x14ac:dyDescent="0.35">
      <c r="X1797" s="1"/>
      <c r="Y1797" s="1"/>
    </row>
    <row r="1798" spans="24:25" x14ac:dyDescent="0.35">
      <c r="X1798" s="1"/>
      <c r="Y1798" s="1"/>
    </row>
    <row r="1799" spans="24:25" x14ac:dyDescent="0.35">
      <c r="X1799" s="1"/>
      <c r="Y1799" s="1"/>
    </row>
    <row r="1800" spans="24:25" x14ac:dyDescent="0.35">
      <c r="X1800" s="1"/>
      <c r="Y1800" s="1"/>
    </row>
    <row r="1801" spans="24:25" x14ac:dyDescent="0.35">
      <c r="X1801" s="1"/>
      <c r="Y1801" s="1"/>
    </row>
    <row r="1802" spans="24:25" x14ac:dyDescent="0.35">
      <c r="X1802" s="1"/>
      <c r="Y1802" s="1"/>
    </row>
    <row r="1803" spans="24:25" x14ac:dyDescent="0.35">
      <c r="X1803" s="1"/>
      <c r="Y1803" s="1"/>
    </row>
    <row r="1804" spans="24:25" x14ac:dyDescent="0.35">
      <c r="X1804" s="1"/>
      <c r="Y1804" s="1"/>
    </row>
    <row r="1805" spans="24:25" x14ac:dyDescent="0.35">
      <c r="X1805" s="1"/>
      <c r="Y1805" s="1"/>
    </row>
    <row r="1806" spans="24:25" x14ac:dyDescent="0.35">
      <c r="X1806" s="1"/>
      <c r="Y1806" s="1"/>
    </row>
    <row r="1807" spans="24:25" x14ac:dyDescent="0.35">
      <c r="X1807" s="1"/>
      <c r="Y1807" s="1"/>
    </row>
    <row r="1808" spans="24:25" x14ac:dyDescent="0.35">
      <c r="X1808" s="1"/>
      <c r="Y1808" s="1"/>
    </row>
    <row r="1809" spans="24:25" x14ac:dyDescent="0.35">
      <c r="X1809" s="1"/>
      <c r="Y1809" s="1"/>
    </row>
    <row r="1810" spans="24:25" x14ac:dyDescent="0.35">
      <c r="X1810" s="1"/>
      <c r="Y1810" s="1"/>
    </row>
    <row r="1811" spans="24:25" x14ac:dyDescent="0.35">
      <c r="X1811" s="1"/>
      <c r="Y1811" s="1"/>
    </row>
    <row r="1812" spans="24:25" x14ac:dyDescent="0.35">
      <c r="X1812" s="1"/>
      <c r="Y1812" s="1"/>
    </row>
    <row r="1813" spans="24:25" x14ac:dyDescent="0.35">
      <c r="X1813" s="1"/>
      <c r="Y1813" s="1"/>
    </row>
    <row r="1814" spans="24:25" x14ac:dyDescent="0.35">
      <c r="X1814" s="1"/>
      <c r="Y1814" s="1"/>
    </row>
    <row r="1815" spans="24:25" x14ac:dyDescent="0.35">
      <c r="X1815" s="1"/>
      <c r="Y1815" s="1"/>
    </row>
    <row r="1816" spans="24:25" x14ac:dyDescent="0.35">
      <c r="X1816" s="1"/>
      <c r="Y1816" s="1"/>
    </row>
    <row r="1817" spans="24:25" x14ac:dyDescent="0.35">
      <c r="X1817" s="1"/>
      <c r="Y1817" s="1"/>
    </row>
    <row r="1818" spans="24:25" x14ac:dyDescent="0.35">
      <c r="X1818" s="1"/>
      <c r="Y1818" s="1"/>
    </row>
    <row r="1819" spans="24:25" x14ac:dyDescent="0.35">
      <c r="X1819" s="1"/>
      <c r="Y1819" s="1"/>
    </row>
    <row r="1820" spans="24:25" x14ac:dyDescent="0.35">
      <c r="X1820" s="1"/>
      <c r="Y1820" s="1"/>
    </row>
    <row r="1821" spans="24:25" x14ac:dyDescent="0.35">
      <c r="X1821" s="1"/>
      <c r="Y1821" s="1"/>
    </row>
    <row r="1822" spans="24:25" x14ac:dyDescent="0.35">
      <c r="X1822" s="1"/>
      <c r="Y1822" s="1"/>
    </row>
    <row r="1823" spans="24:25" x14ac:dyDescent="0.35">
      <c r="X1823" s="1"/>
      <c r="Y1823" s="1"/>
    </row>
    <row r="1824" spans="24:25" x14ac:dyDescent="0.35">
      <c r="X1824" s="1"/>
      <c r="Y1824" s="1"/>
    </row>
    <row r="1825" spans="24:25" x14ac:dyDescent="0.35">
      <c r="X1825" s="1"/>
      <c r="Y1825" s="1"/>
    </row>
    <row r="1826" spans="24:25" x14ac:dyDescent="0.35">
      <c r="X1826" s="1"/>
      <c r="Y1826" s="1"/>
    </row>
    <row r="1827" spans="24:25" x14ac:dyDescent="0.35">
      <c r="X1827" s="1"/>
      <c r="Y1827" s="1"/>
    </row>
    <row r="1828" spans="24:25" x14ac:dyDescent="0.35">
      <c r="X1828" s="1"/>
      <c r="Y1828" s="1"/>
    </row>
    <row r="1829" spans="24:25" x14ac:dyDescent="0.35">
      <c r="X1829" s="1"/>
      <c r="Y1829" s="1"/>
    </row>
    <row r="1830" spans="24:25" x14ac:dyDescent="0.35">
      <c r="X1830" s="1"/>
      <c r="Y1830" s="1"/>
    </row>
    <row r="1831" spans="24:25" x14ac:dyDescent="0.35">
      <c r="X1831" s="1"/>
      <c r="Y1831" s="1"/>
    </row>
    <row r="1832" spans="24:25" x14ac:dyDescent="0.35">
      <c r="X1832" s="1"/>
      <c r="Y1832" s="1"/>
    </row>
    <row r="1833" spans="24:25" x14ac:dyDescent="0.35">
      <c r="X1833" s="1"/>
      <c r="Y1833" s="1"/>
    </row>
    <row r="1834" spans="24:25" x14ac:dyDescent="0.35">
      <c r="X1834" s="1"/>
      <c r="Y1834" s="1"/>
    </row>
    <row r="1835" spans="24:25" x14ac:dyDescent="0.35">
      <c r="X1835" s="1"/>
      <c r="Y1835" s="1"/>
    </row>
    <row r="1836" spans="24:25" x14ac:dyDescent="0.35">
      <c r="X1836" s="1"/>
      <c r="Y1836" s="1"/>
    </row>
    <row r="1837" spans="24:25" x14ac:dyDescent="0.35">
      <c r="X1837" s="1"/>
      <c r="Y1837" s="1"/>
    </row>
    <row r="1838" spans="24:25" x14ac:dyDescent="0.35">
      <c r="X1838" s="1"/>
      <c r="Y1838" s="1"/>
    </row>
    <row r="1839" spans="24:25" x14ac:dyDescent="0.35">
      <c r="X1839" s="1"/>
      <c r="Y1839" s="1"/>
    </row>
    <row r="1840" spans="24:25" x14ac:dyDescent="0.35">
      <c r="X1840" s="1"/>
      <c r="Y1840" s="1"/>
    </row>
    <row r="1841" spans="24:25" x14ac:dyDescent="0.35">
      <c r="X1841" s="1"/>
      <c r="Y1841" s="1"/>
    </row>
    <row r="1842" spans="24:25" x14ac:dyDescent="0.35">
      <c r="X1842" s="1"/>
      <c r="Y1842" s="1"/>
    </row>
    <row r="1843" spans="24:25" x14ac:dyDescent="0.35">
      <c r="X1843" s="1"/>
      <c r="Y1843" s="1"/>
    </row>
    <row r="1844" spans="24:25" x14ac:dyDescent="0.35">
      <c r="X1844" s="1"/>
      <c r="Y1844" s="1"/>
    </row>
    <row r="1845" spans="24:25" x14ac:dyDescent="0.35">
      <c r="X1845" s="1"/>
      <c r="Y1845" s="1"/>
    </row>
    <row r="1846" spans="24:25" x14ac:dyDescent="0.35">
      <c r="X1846" s="1"/>
      <c r="Y1846" s="1"/>
    </row>
    <row r="1847" spans="24:25" x14ac:dyDescent="0.35">
      <c r="X1847" s="1"/>
      <c r="Y1847" s="1"/>
    </row>
    <row r="1848" spans="24:25" x14ac:dyDescent="0.35">
      <c r="X1848" s="1"/>
      <c r="Y1848" s="1"/>
    </row>
    <row r="1849" spans="24:25" x14ac:dyDescent="0.35">
      <c r="X1849" s="1"/>
      <c r="Y1849" s="1"/>
    </row>
    <row r="1850" spans="24:25" x14ac:dyDescent="0.35">
      <c r="X1850" s="1"/>
      <c r="Y1850" s="1"/>
    </row>
    <row r="1851" spans="24:25" x14ac:dyDescent="0.35">
      <c r="X1851" s="1"/>
      <c r="Y1851" s="1"/>
    </row>
    <row r="1852" spans="24:25" x14ac:dyDescent="0.35">
      <c r="X1852" s="1"/>
      <c r="Y1852" s="1"/>
    </row>
    <row r="1853" spans="24:25" x14ac:dyDescent="0.35">
      <c r="X1853" s="1"/>
      <c r="Y1853" s="1"/>
    </row>
    <row r="1854" spans="24:25" x14ac:dyDescent="0.35">
      <c r="X1854" s="1"/>
      <c r="Y1854" s="1"/>
    </row>
    <row r="1855" spans="24:25" x14ac:dyDescent="0.35">
      <c r="X1855" s="1"/>
      <c r="Y1855" s="1"/>
    </row>
    <row r="1856" spans="24:25" x14ac:dyDescent="0.35">
      <c r="X1856" s="1"/>
      <c r="Y1856" s="1"/>
    </row>
    <row r="1857" spans="24:25" x14ac:dyDescent="0.35">
      <c r="X1857" s="1"/>
      <c r="Y1857" s="1"/>
    </row>
    <row r="1858" spans="24:25" x14ac:dyDescent="0.35">
      <c r="X1858" s="1"/>
      <c r="Y1858" s="1"/>
    </row>
    <row r="1859" spans="24:25" x14ac:dyDescent="0.35">
      <c r="X1859" s="1"/>
      <c r="Y1859" s="1"/>
    </row>
    <row r="1860" spans="24:25" x14ac:dyDescent="0.35">
      <c r="X1860" s="1"/>
      <c r="Y1860" s="1"/>
    </row>
    <row r="1861" spans="24:25" x14ac:dyDescent="0.35">
      <c r="X1861" s="1"/>
      <c r="Y1861" s="1"/>
    </row>
    <row r="1862" spans="24:25" x14ac:dyDescent="0.35">
      <c r="X1862" s="1"/>
      <c r="Y1862" s="1"/>
    </row>
    <row r="1863" spans="24:25" x14ac:dyDescent="0.35">
      <c r="X1863" s="1"/>
      <c r="Y1863" s="1"/>
    </row>
    <row r="1864" spans="24:25" x14ac:dyDescent="0.35">
      <c r="X1864" s="1"/>
      <c r="Y1864" s="1"/>
    </row>
    <row r="1865" spans="24:25" x14ac:dyDescent="0.35">
      <c r="X1865" s="1"/>
      <c r="Y1865" s="1"/>
    </row>
    <row r="1866" spans="24:25" x14ac:dyDescent="0.35">
      <c r="X1866" s="1"/>
      <c r="Y1866" s="1"/>
    </row>
    <row r="1867" spans="24:25" x14ac:dyDescent="0.35">
      <c r="X1867" s="1"/>
      <c r="Y1867" s="1"/>
    </row>
    <row r="1868" spans="24:25" x14ac:dyDescent="0.35">
      <c r="X1868" s="1"/>
      <c r="Y1868" s="1"/>
    </row>
    <row r="1869" spans="24:25" x14ac:dyDescent="0.35">
      <c r="X1869" s="1"/>
      <c r="Y1869" s="1"/>
    </row>
    <row r="1870" spans="24:25" x14ac:dyDescent="0.35">
      <c r="X1870" s="1"/>
      <c r="Y1870" s="1"/>
    </row>
    <row r="1871" spans="24:25" x14ac:dyDescent="0.35">
      <c r="X1871" s="1"/>
      <c r="Y1871" s="1"/>
    </row>
    <row r="1872" spans="24:25" x14ac:dyDescent="0.35">
      <c r="X1872" s="1"/>
      <c r="Y1872" s="1"/>
    </row>
    <row r="1873" spans="24:25" x14ac:dyDescent="0.35">
      <c r="X1873" s="1"/>
      <c r="Y1873" s="1"/>
    </row>
    <row r="1874" spans="24:25" x14ac:dyDescent="0.35">
      <c r="X1874" s="1"/>
      <c r="Y1874" s="1"/>
    </row>
    <row r="1875" spans="24:25" x14ac:dyDescent="0.35">
      <c r="X1875" s="1"/>
      <c r="Y1875" s="1"/>
    </row>
    <row r="1876" spans="24:25" x14ac:dyDescent="0.35">
      <c r="X1876" s="1"/>
      <c r="Y1876" s="1"/>
    </row>
    <row r="1877" spans="24:25" x14ac:dyDescent="0.35">
      <c r="X1877" s="1"/>
      <c r="Y1877" s="1"/>
    </row>
    <row r="1878" spans="24:25" x14ac:dyDescent="0.35">
      <c r="X1878" s="1"/>
      <c r="Y1878" s="1"/>
    </row>
    <row r="1879" spans="24:25" x14ac:dyDescent="0.35">
      <c r="X1879" s="1"/>
      <c r="Y1879" s="1"/>
    </row>
    <row r="1880" spans="24:25" x14ac:dyDescent="0.35">
      <c r="X1880" s="1"/>
      <c r="Y1880" s="1"/>
    </row>
    <row r="1881" spans="24:25" x14ac:dyDescent="0.35">
      <c r="X1881" s="1"/>
      <c r="Y1881" s="1"/>
    </row>
    <row r="1882" spans="24:25" x14ac:dyDescent="0.35">
      <c r="X1882" s="1"/>
      <c r="Y1882" s="1"/>
    </row>
    <row r="1883" spans="24:25" x14ac:dyDescent="0.35">
      <c r="X1883" s="1"/>
      <c r="Y1883" s="1"/>
    </row>
    <row r="1884" spans="24:25" x14ac:dyDescent="0.35">
      <c r="X1884" s="1"/>
      <c r="Y1884" s="1"/>
    </row>
    <row r="1885" spans="24:25" x14ac:dyDescent="0.35">
      <c r="X1885" s="1"/>
      <c r="Y1885" s="1"/>
    </row>
    <row r="1886" spans="24:25" x14ac:dyDescent="0.35">
      <c r="X1886" s="1"/>
      <c r="Y1886" s="1"/>
    </row>
    <row r="1887" spans="24:25" x14ac:dyDescent="0.35">
      <c r="X1887" s="1"/>
      <c r="Y1887" s="1"/>
    </row>
    <row r="1888" spans="24:25" x14ac:dyDescent="0.35">
      <c r="X1888" s="1"/>
      <c r="Y1888" s="1"/>
    </row>
    <row r="1889" spans="24:25" x14ac:dyDescent="0.35">
      <c r="X1889" s="1"/>
      <c r="Y1889" s="1"/>
    </row>
    <row r="1890" spans="24:25" x14ac:dyDescent="0.35">
      <c r="X1890" s="1"/>
      <c r="Y1890" s="1"/>
    </row>
    <row r="1891" spans="24:25" x14ac:dyDescent="0.35">
      <c r="X1891" s="1"/>
      <c r="Y1891" s="1"/>
    </row>
    <row r="1892" spans="24:25" x14ac:dyDescent="0.35">
      <c r="X1892" s="1"/>
      <c r="Y1892" s="1"/>
    </row>
    <row r="1893" spans="24:25" x14ac:dyDescent="0.35">
      <c r="X1893" s="1"/>
      <c r="Y1893" s="1"/>
    </row>
    <row r="1894" spans="24:25" x14ac:dyDescent="0.35">
      <c r="X1894" s="1"/>
      <c r="Y1894" s="1"/>
    </row>
    <row r="1895" spans="24:25" x14ac:dyDescent="0.35">
      <c r="X1895" s="1"/>
      <c r="Y1895" s="1"/>
    </row>
    <row r="1896" spans="24:25" x14ac:dyDescent="0.35">
      <c r="X1896" s="1"/>
      <c r="Y1896" s="1"/>
    </row>
    <row r="1897" spans="24:25" x14ac:dyDescent="0.35">
      <c r="X1897" s="1"/>
      <c r="Y1897" s="1"/>
    </row>
    <row r="1898" spans="24:25" x14ac:dyDescent="0.35">
      <c r="X1898" s="1"/>
      <c r="Y1898" s="1"/>
    </row>
    <row r="1899" spans="24:25" x14ac:dyDescent="0.35">
      <c r="X1899" s="1"/>
      <c r="Y1899" s="1"/>
    </row>
    <row r="1900" spans="24:25" x14ac:dyDescent="0.35">
      <c r="X1900" s="1"/>
      <c r="Y1900" s="1"/>
    </row>
    <row r="1901" spans="24:25" x14ac:dyDescent="0.35">
      <c r="X1901" s="1"/>
      <c r="Y1901" s="1"/>
    </row>
    <row r="1902" spans="24:25" x14ac:dyDescent="0.35">
      <c r="X1902" s="1"/>
      <c r="Y1902" s="1"/>
    </row>
    <row r="1903" spans="24:25" x14ac:dyDescent="0.35">
      <c r="X1903" s="1"/>
      <c r="Y1903" s="1"/>
    </row>
    <row r="1904" spans="24:25" x14ac:dyDescent="0.35">
      <c r="X1904" s="1"/>
      <c r="Y1904" s="1"/>
    </row>
    <row r="1905" spans="24:25" x14ac:dyDescent="0.35">
      <c r="X1905" s="1"/>
      <c r="Y1905" s="1"/>
    </row>
    <row r="1906" spans="24:25" x14ac:dyDescent="0.35">
      <c r="X1906" s="1"/>
      <c r="Y1906" s="1"/>
    </row>
    <row r="1907" spans="24:25" x14ac:dyDescent="0.35">
      <c r="X1907" s="1"/>
      <c r="Y1907" s="1"/>
    </row>
    <row r="1908" spans="24:25" x14ac:dyDescent="0.35">
      <c r="X1908" s="1"/>
      <c r="Y1908" s="1"/>
    </row>
    <row r="1909" spans="24:25" x14ac:dyDescent="0.35">
      <c r="X1909" s="1"/>
      <c r="Y1909" s="1"/>
    </row>
    <row r="1910" spans="24:25" x14ac:dyDescent="0.35">
      <c r="X1910" s="1"/>
      <c r="Y1910" s="1"/>
    </row>
    <row r="1911" spans="24:25" x14ac:dyDescent="0.35">
      <c r="X1911" s="1"/>
      <c r="Y1911" s="1"/>
    </row>
    <row r="1912" spans="24:25" x14ac:dyDescent="0.35">
      <c r="X1912" s="1"/>
      <c r="Y1912" s="1"/>
    </row>
    <row r="1913" spans="24:25" x14ac:dyDescent="0.35">
      <c r="X1913" s="1"/>
      <c r="Y1913" s="1"/>
    </row>
    <row r="1914" spans="24:25" x14ac:dyDescent="0.35">
      <c r="X1914" s="1"/>
      <c r="Y1914" s="1"/>
    </row>
    <row r="1915" spans="24:25" x14ac:dyDescent="0.35">
      <c r="X1915" s="1"/>
      <c r="Y1915" s="1"/>
    </row>
    <row r="1916" spans="24:25" x14ac:dyDescent="0.35">
      <c r="X1916" s="1"/>
      <c r="Y1916" s="1"/>
    </row>
    <row r="1917" spans="24:25" x14ac:dyDescent="0.35">
      <c r="X1917" s="1"/>
      <c r="Y1917" s="1"/>
    </row>
    <row r="1918" spans="24:25" x14ac:dyDescent="0.35">
      <c r="X1918" s="1"/>
      <c r="Y1918" s="1"/>
    </row>
    <row r="1919" spans="24:25" x14ac:dyDescent="0.35">
      <c r="X1919" s="1"/>
      <c r="Y1919" s="1"/>
    </row>
    <row r="1920" spans="24:25" x14ac:dyDescent="0.35">
      <c r="X1920" s="1"/>
      <c r="Y1920" s="1"/>
    </row>
    <row r="1921" spans="24:25" x14ac:dyDescent="0.35">
      <c r="X1921" s="1"/>
      <c r="Y1921" s="1"/>
    </row>
    <row r="1922" spans="24:25" x14ac:dyDescent="0.35">
      <c r="X1922" s="1"/>
      <c r="Y1922" s="1"/>
    </row>
    <row r="1923" spans="24:25" x14ac:dyDescent="0.35">
      <c r="X1923" s="1"/>
      <c r="Y1923" s="1"/>
    </row>
    <row r="1924" spans="24:25" x14ac:dyDescent="0.35">
      <c r="X1924" s="1"/>
      <c r="Y1924" s="1"/>
    </row>
    <row r="1925" spans="24:25" x14ac:dyDescent="0.35">
      <c r="X1925" s="1"/>
      <c r="Y1925" s="1"/>
    </row>
    <row r="1926" spans="24:25" x14ac:dyDescent="0.35">
      <c r="X1926" s="1"/>
      <c r="Y1926" s="1"/>
    </row>
    <row r="1927" spans="24:25" x14ac:dyDescent="0.35">
      <c r="X1927" s="1"/>
      <c r="Y1927" s="1"/>
    </row>
    <row r="1928" spans="24:25" x14ac:dyDescent="0.35">
      <c r="X1928" s="1"/>
      <c r="Y1928" s="1"/>
    </row>
    <row r="1929" spans="24:25" x14ac:dyDescent="0.35">
      <c r="X1929" s="1"/>
      <c r="Y1929" s="1"/>
    </row>
    <row r="1930" spans="24:25" x14ac:dyDescent="0.35">
      <c r="X1930" s="1"/>
      <c r="Y1930" s="1"/>
    </row>
    <row r="1931" spans="24:25" x14ac:dyDescent="0.35">
      <c r="X1931" s="1"/>
      <c r="Y1931" s="1"/>
    </row>
    <row r="1932" spans="24:25" x14ac:dyDescent="0.35">
      <c r="X1932" s="1"/>
      <c r="Y1932" s="1"/>
    </row>
    <row r="1933" spans="24:25" x14ac:dyDescent="0.35">
      <c r="X1933" s="1"/>
      <c r="Y1933" s="1"/>
    </row>
    <row r="1934" spans="24:25" x14ac:dyDescent="0.35">
      <c r="X1934" s="1"/>
      <c r="Y1934" s="1"/>
    </row>
    <row r="1935" spans="24:25" x14ac:dyDescent="0.35">
      <c r="X1935" s="1"/>
      <c r="Y1935" s="1"/>
    </row>
    <row r="1936" spans="24:25" x14ac:dyDescent="0.35">
      <c r="X1936" s="1"/>
      <c r="Y1936" s="1"/>
    </row>
    <row r="1937" spans="24:25" x14ac:dyDescent="0.35">
      <c r="X1937" s="1"/>
      <c r="Y1937" s="1"/>
    </row>
    <row r="1938" spans="24:25" x14ac:dyDescent="0.35">
      <c r="X1938" s="1"/>
      <c r="Y1938" s="1"/>
    </row>
    <row r="1939" spans="24:25" x14ac:dyDescent="0.35">
      <c r="X1939" s="1"/>
      <c r="Y1939" s="1"/>
    </row>
    <row r="1940" spans="24:25" x14ac:dyDescent="0.35">
      <c r="X1940" s="1"/>
      <c r="Y1940" s="1"/>
    </row>
    <row r="1941" spans="24:25" x14ac:dyDescent="0.35">
      <c r="X1941" s="1"/>
      <c r="Y1941" s="1"/>
    </row>
    <row r="1942" spans="24:25" x14ac:dyDescent="0.35">
      <c r="X1942" s="1"/>
      <c r="Y1942" s="1"/>
    </row>
    <row r="1943" spans="24:25" x14ac:dyDescent="0.35">
      <c r="X1943" s="1"/>
      <c r="Y1943" s="1"/>
    </row>
    <row r="1944" spans="24:25" x14ac:dyDescent="0.35">
      <c r="X1944" s="1"/>
      <c r="Y1944" s="1"/>
    </row>
    <row r="1945" spans="24:25" x14ac:dyDescent="0.35">
      <c r="X1945" s="1"/>
      <c r="Y1945" s="1"/>
    </row>
  </sheetData>
  <mergeCells count="1">
    <mergeCell ref="A1:Z1"/>
  </mergeCells>
  <pageMargins left="0.23622047244094491" right="0.23622047244094491" top="0.74803149606299213" bottom="0.74803149606299213" header="0.31496062992125984" footer="0.31496062992125984"/>
  <pageSetup paperSize="8" scale="63" fitToHeight="0" orientation="landscape" r:id="rId1"/>
  <headerFooter>
    <oddFooter>&amp;C&amp;P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Soubor kriterií body</vt:lpstr>
      <vt:lpstr>'Soubor kriterií body'!Názvy_tisku</vt:lpstr>
      <vt:lpstr>'Soubor kriterií body'!Oblast_tisku</vt:lpstr>
    </vt:vector>
  </TitlesOfParts>
  <Company>MD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Eyblová Dita Ing.</dc:creator>
  <cp:lastModifiedBy>Sedmidubský Vít Ing.</cp:lastModifiedBy>
  <cp:lastPrinted>2023-06-28T09:23:41Z</cp:lastPrinted>
  <dcterms:created xsi:type="dcterms:W3CDTF">2022-08-16T12:08:13Z</dcterms:created>
  <dcterms:modified xsi:type="dcterms:W3CDTF">2023-07-03T09:56:55Z</dcterms:modified>
</cp:coreProperties>
</file>